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cuments\My Documents\00_Деканат-2019\ДМА\ZOP-2020\za_web_site_VMF\"/>
    </mc:Choice>
  </mc:AlternateContent>
  <bookViews>
    <workbookView xWindow="0" yWindow="0" windowWidth="20496" windowHeight="7752"/>
  </bookViews>
  <sheets>
    <sheet name="ВМФ_компютри и периферия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E26" i="1" l="1"/>
  <c r="E33" i="1" l="1"/>
  <c r="E58" i="1" l="1"/>
  <c r="E27" i="1"/>
  <c r="E57" i="1"/>
  <c r="E11" i="1"/>
  <c r="E32" i="1"/>
  <c r="E25" i="1"/>
  <c r="E49" i="1"/>
  <c r="E24" i="1"/>
  <c r="E55" i="1"/>
  <c r="E48" i="1"/>
  <c r="E23" i="1"/>
  <c r="E29" i="1"/>
  <c r="E10" i="1"/>
  <c r="E22" i="1"/>
  <c r="E21" i="1"/>
  <c r="E9" i="1"/>
  <c r="E20" i="1"/>
  <c r="E28" i="1"/>
  <c r="E19" i="1"/>
  <c r="E37" i="1"/>
  <c r="E38" i="1"/>
  <c r="E13" i="1"/>
  <c r="E59" i="1"/>
  <c r="E12" i="1"/>
  <c r="E36" i="1"/>
  <c r="E35" i="1"/>
  <c r="E34" i="1"/>
  <c r="E51" i="1"/>
  <c r="E52" i="1"/>
  <c r="E53" i="1"/>
  <c r="E54" i="1"/>
  <c r="E40" i="1"/>
  <c r="E41" i="1"/>
  <c r="E42" i="1"/>
  <c r="E43" i="1"/>
  <c r="E44" i="1"/>
  <c r="E45" i="1"/>
  <c r="E46" i="1"/>
  <c r="E47" i="1"/>
  <c r="E50" i="1"/>
  <c r="E39" i="1"/>
  <c r="E31" i="1"/>
  <c r="E30" i="1"/>
  <c r="E17" i="1"/>
  <c r="E18" i="1"/>
  <c r="E6" i="1"/>
  <c r="E7" i="1"/>
  <c r="E8" i="1"/>
  <c r="E56" i="1"/>
  <c r="E5" i="1"/>
  <c r="E4" i="1"/>
  <c r="E14" i="1"/>
  <c r="E15" i="1"/>
  <c r="E16" i="1"/>
</calcChain>
</file>

<file path=xl/sharedStrings.xml><?xml version="1.0" encoding="utf-8"?>
<sst xmlns="http://schemas.openxmlformats.org/spreadsheetml/2006/main" count="208" uniqueCount="87">
  <si>
    <t>Ед.Цена</t>
  </si>
  <si>
    <t>15 инча, 512 GB, 8GB RAM</t>
  </si>
  <si>
    <t>Име</t>
  </si>
  <si>
    <t>E-mail</t>
  </si>
  <si>
    <t>Телефон</t>
  </si>
  <si>
    <t>Катедра/секция</t>
  </si>
  <si>
    <t>Ветеринарна хирургия</t>
  </si>
  <si>
    <t>Вътрешни незар. Болести</t>
  </si>
  <si>
    <t>Ветеринарна микробиология</t>
  </si>
  <si>
    <t>Биохимия</t>
  </si>
  <si>
    <t>Брой</t>
  </si>
  <si>
    <t xml:space="preserve">Вет. Законодателство    </t>
  </si>
  <si>
    <t>клиника Продуктивни жив.</t>
  </si>
  <si>
    <t>Компютри и периферия</t>
  </si>
  <si>
    <t>Вътрешни незар. болести</t>
  </si>
  <si>
    <t>Декан</t>
  </si>
  <si>
    <t xml:space="preserve">15 инча, SSD, без CD, 8GB RAM, HDD 160 GB </t>
  </si>
  <si>
    <t>15 инча, със CD</t>
  </si>
  <si>
    <t>лек, USB</t>
  </si>
  <si>
    <t>Принтер за дискове (CD или DVD), цветен</t>
  </si>
  <si>
    <t>двустранен печат, тонер касета мин. 3000-3600 стр.</t>
  </si>
  <si>
    <t>36-44 инча, цветен, ролка 914мм х 50 метра (лазерен или маст.)</t>
  </si>
  <si>
    <t>Зам. Декан</t>
  </si>
  <si>
    <t>3D принтер</t>
  </si>
  <si>
    <t>Анатомия</t>
  </si>
  <si>
    <t>Брой екструдери 2, Размер камера на печатане 400х300х520, Външен размер 420х380х790, Височина на слоя 0.05mm, Дюза 0.4 mm, Скорост на печатане до 120 mm/, Нивелиране на плочата - ръчно, Работи със следните материали - PLA, ABS, HIPS, PVA, PETG, Woodfill и др., Изцяло стоманен корпус</t>
  </si>
  <si>
    <t>ФСО</t>
  </si>
  <si>
    <t>Монитор 23.5 инча</t>
  </si>
  <si>
    <t>256 GB SSD, 8 GB RAM, CPU мин. баз. Честота 3,6 GHz; 4 ядрен</t>
  </si>
  <si>
    <t>23.8 инча, IPS LED FullHD, 1920x1080, VGA, HDMI</t>
  </si>
  <si>
    <t>15 инча, 256 GB SSD, мин. 8GB RAM DDR4</t>
  </si>
  <si>
    <t>15,6 инча, 256 GB SSD, мин. 8GB RAM DDR4</t>
  </si>
  <si>
    <t xml:space="preserve">Хигиена </t>
  </si>
  <si>
    <t xml:space="preserve">ВСЕ хр. продукти </t>
  </si>
  <si>
    <t>Процесор: Intel Core i7; Твърд диск минимум 500 GB SSD или повече; Видеокарта: Nvidia GTX 1050 или по-мощна; RAM: 8Gb или повече</t>
  </si>
  <si>
    <t>Обща патология</t>
  </si>
  <si>
    <t>дългофокусен</t>
  </si>
  <si>
    <t>Акушерство</t>
  </si>
  <si>
    <t xml:space="preserve">Резолюция – 1920 x 1080;  Яркост – 3 500 ANSI;  Проекционна система – DLP; Контраст – 10000/1; Живот на лампата – 10 000 Н
</t>
  </si>
  <si>
    <t>Intel core i5 (4 или 6 ядрен) или по-ново поколение 8  GB RAM 1000 GB HDD; 256 GB SSD</t>
  </si>
  <si>
    <t>Хранене</t>
  </si>
  <si>
    <t>23.8 инча, IPS LED FullHD, 1920x1080, VGA, HDMI, Displayport</t>
  </si>
  <si>
    <t>Фармакология</t>
  </si>
  <si>
    <t>15 инча, 1000 GB HDD; 256 GB SSD, мин. 8GB RAM DDR4; i5 (4 or 6)</t>
  </si>
  <si>
    <t>ултрабук, 14 инча,  256 GB SSD, intel pentium n5000; 4GB RAM</t>
  </si>
  <si>
    <t xml:space="preserve">Лазерен, черно-бял, 600х600 dpi </t>
  </si>
  <si>
    <t>Радиобиология</t>
  </si>
  <si>
    <t>Физиология</t>
  </si>
  <si>
    <t>Паразитология</t>
  </si>
  <si>
    <t>Инфекциозни болести</t>
  </si>
  <si>
    <t>Черно-бял печат, автоматично подаване на хартията</t>
  </si>
  <si>
    <t xml:space="preserve"> Изходяща мощност: 2200VA/1320W;  Изходяща честота (Hz): 50 ± 1% или 60 ± 1%; Изходящо време на трансфер: 4ms
</t>
  </si>
  <si>
    <t>Патоанатомия</t>
  </si>
  <si>
    <t>Общо:</t>
  </si>
  <si>
    <t>принтер, лазерен, чернобял</t>
  </si>
  <si>
    <t>принтер, лазерен, чернобял, двустранен</t>
  </si>
  <si>
    <t>компютърна конфигурация</t>
  </si>
  <si>
    <t xml:space="preserve">мултифункционално устройство 3 в 1, Лазерен, черно-бял, 600х600 dpi </t>
  </si>
  <si>
    <t>скенер</t>
  </si>
  <si>
    <t>лаптоп</t>
  </si>
  <si>
    <t>лаптоп, 15 инча, 512 GB, 8GB RAM</t>
  </si>
  <si>
    <t xml:space="preserve">лаптоп, 15 инча, SSD, без CD, 8GB RAM, HDD 160 GB </t>
  </si>
  <si>
    <t>лаптоп, 15 инча, със CD</t>
  </si>
  <si>
    <t>лаптоп, 15 инча, 256 GB SSD, мин. 8GB RAM DDR4</t>
  </si>
  <si>
    <t>лаптоп, 15,6 инча, 256 GB SSD, мин. 8GB RAM DDR4</t>
  </si>
  <si>
    <t>лаптоп,  500 GB SSD, Nvidia GTX 1050 , RAM: 8Gb</t>
  </si>
  <si>
    <t xml:space="preserve">лаптоп, 15 инча, 1000 GB HDD; 256 GB SSD, мин. 8GB </t>
  </si>
  <si>
    <t>лаптоп, ултрабук, 14 инча,  256 GB SSD, 4GB RAM</t>
  </si>
  <si>
    <t>проектор</t>
  </si>
  <si>
    <t>проектор, дългофокусен</t>
  </si>
  <si>
    <t>проектор, Рез. – 1920 x 1080;  Яркост – 3 500 ANSI;   DLP; Контраст – 10000/1; Живот – 10 000 Н</t>
  </si>
  <si>
    <t>UPS</t>
  </si>
  <si>
    <t xml:space="preserve">UPS,  Изходяща мощност: 2200VA/1320W; </t>
  </si>
  <si>
    <t>стабилизатор на напрежение</t>
  </si>
  <si>
    <t>вид техника</t>
  </si>
  <si>
    <t>общо с ДДС</t>
  </si>
  <si>
    <t>ВМФ</t>
  </si>
  <si>
    <t>ЗАЯВИТЕЛ</t>
  </si>
  <si>
    <t>техническа характеристика</t>
  </si>
  <si>
    <t>монитор, 24инча</t>
  </si>
  <si>
    <t>Canon MF8580, цветно, двустранно, малко, сканиращо</t>
  </si>
  <si>
    <t xml:space="preserve">мултифункционално устройство 3 в 1, цветно, 
двустранно, Canon MF8580, </t>
  </si>
  <si>
    <t>Лазерен, чернобял, Canon IR2520, сканиращ</t>
  </si>
  <si>
    <t>копирна машина,  черно-бяло, Canon IR2520,  скенерна платка</t>
  </si>
  <si>
    <t>плотер, цветен, 36-44 инча,  
за ролка 914мм х 50 метра</t>
  </si>
  <si>
    <t>За обявяване - Т. Стоянчев</t>
  </si>
  <si>
    <t>Обща стойност: 93650 с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</si>
</sst>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3" borderId="0" xfId="0" applyFont="1" applyFill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4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wrapText="1"/>
    </xf>
    <xf numFmtId="49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0" fontId="5" fillId="0" borderId="1" xfId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99FF33"/>
      <color rgb="FF66FFFF"/>
      <color rgb="FFFF99FF"/>
      <color rgb="FF00FFFF"/>
      <color rgb="FF00FF00"/>
      <color rgb="FF99CCFF"/>
      <color rgb="FFCCCCFF"/>
      <color rgb="FFFFCC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90" zoomScaleNormal="90" workbookViewId="0">
      <selection activeCell="D66" sqref="D66"/>
    </sheetView>
  </sheetViews>
  <sheetFormatPr defaultRowHeight="14.4" x14ac:dyDescent="0.3"/>
  <cols>
    <col min="2" max="2" width="49" style="10" customWidth="1"/>
    <col min="3" max="3" width="9" customWidth="1"/>
    <col min="4" max="4" width="11.33203125" customWidth="1"/>
    <col min="5" max="5" width="12.33203125" style="8" customWidth="1"/>
    <col min="6" max="6" width="61.44140625" customWidth="1"/>
    <col min="7" max="7" width="9.5546875" customWidth="1"/>
    <col min="8" max="8" width="29.5546875" customWidth="1"/>
    <col min="9" max="9" width="28.44140625" customWidth="1"/>
    <col min="10" max="10" width="22.88671875" customWidth="1"/>
    <col min="11" max="11" width="21" customWidth="1"/>
  </cols>
  <sheetData>
    <row r="1" spans="1:12" ht="21" x14ac:dyDescent="0.4">
      <c r="B1" s="57" t="s">
        <v>13</v>
      </c>
      <c r="C1" s="57"/>
      <c r="D1" s="1"/>
      <c r="E1" s="9"/>
      <c r="F1" s="4"/>
      <c r="G1" s="4"/>
      <c r="H1" s="4" t="s">
        <v>77</v>
      </c>
      <c r="I1" s="3"/>
      <c r="J1" s="3"/>
      <c r="K1" s="3"/>
      <c r="L1" s="3"/>
    </row>
    <row r="2" spans="1:12" x14ac:dyDescent="0.3">
      <c r="A2" s="12"/>
      <c r="B2" s="13"/>
      <c r="C2" s="14"/>
      <c r="D2" s="15"/>
      <c r="E2" s="16"/>
      <c r="F2" s="17" t="s">
        <v>78</v>
      </c>
      <c r="G2" s="17"/>
      <c r="H2" s="18" t="s">
        <v>2</v>
      </c>
      <c r="I2" s="19" t="s">
        <v>5</v>
      </c>
      <c r="J2" s="19" t="s">
        <v>3</v>
      </c>
      <c r="K2" s="13" t="s">
        <v>4</v>
      </c>
      <c r="L2" s="3"/>
    </row>
    <row r="3" spans="1:12" s="7" customFormat="1" ht="15" customHeight="1" x14ac:dyDescent="0.3">
      <c r="A3" s="20"/>
      <c r="B3" s="39" t="s">
        <v>74</v>
      </c>
      <c r="C3" s="39" t="s">
        <v>10</v>
      </c>
      <c r="D3" s="39" t="s">
        <v>0</v>
      </c>
      <c r="E3" s="39" t="s">
        <v>75</v>
      </c>
      <c r="F3" s="15"/>
      <c r="G3" s="20"/>
      <c r="H3" s="21"/>
      <c r="I3" s="21"/>
      <c r="J3" s="21"/>
      <c r="K3" s="21"/>
      <c r="L3" s="5"/>
    </row>
    <row r="4" spans="1:12" x14ac:dyDescent="0.3">
      <c r="A4" s="12">
        <v>1</v>
      </c>
      <c r="B4" s="40" t="s">
        <v>54</v>
      </c>
      <c r="C4" s="39">
        <v>2</v>
      </c>
      <c r="D4" s="39">
        <v>200</v>
      </c>
      <c r="E4" s="39">
        <f>C4*D4</f>
        <v>400</v>
      </c>
      <c r="F4" s="12"/>
      <c r="G4" s="12" t="s">
        <v>76</v>
      </c>
      <c r="H4" s="23"/>
      <c r="I4" s="24" t="s">
        <v>6</v>
      </c>
      <c r="J4" s="24"/>
      <c r="K4" s="22"/>
      <c r="L4" s="6"/>
    </row>
    <row r="5" spans="1:12" x14ac:dyDescent="0.3">
      <c r="A5" s="12">
        <v>2</v>
      </c>
      <c r="B5" s="40" t="s">
        <v>54</v>
      </c>
      <c r="C5" s="39">
        <v>2</v>
      </c>
      <c r="D5" s="39">
        <v>200</v>
      </c>
      <c r="E5" s="39">
        <f>C5*D5</f>
        <v>400</v>
      </c>
      <c r="F5" s="12"/>
      <c r="G5" s="12" t="s">
        <v>76</v>
      </c>
      <c r="H5" s="23"/>
      <c r="I5" s="24" t="s">
        <v>7</v>
      </c>
      <c r="J5" s="24"/>
      <c r="K5" s="22"/>
    </row>
    <row r="6" spans="1:12" x14ac:dyDescent="0.3">
      <c r="A6" s="12">
        <v>3</v>
      </c>
      <c r="B6" s="40" t="s">
        <v>54</v>
      </c>
      <c r="C6" s="39">
        <v>2</v>
      </c>
      <c r="D6" s="39">
        <v>200</v>
      </c>
      <c r="E6" s="39">
        <f t="shared" ref="E6:E11" si="0">C6*D6</f>
        <v>400</v>
      </c>
      <c r="F6" s="12"/>
      <c r="G6" s="12" t="s">
        <v>76</v>
      </c>
      <c r="H6" s="23"/>
      <c r="I6" s="25" t="s">
        <v>8</v>
      </c>
      <c r="J6" s="24"/>
      <c r="K6" s="22"/>
    </row>
    <row r="7" spans="1:12" ht="19.5" customHeight="1" x14ac:dyDescent="0.3">
      <c r="A7" s="12">
        <v>4</v>
      </c>
      <c r="B7" s="41" t="s">
        <v>55</v>
      </c>
      <c r="C7" s="39">
        <v>2</v>
      </c>
      <c r="D7" s="42">
        <v>350</v>
      </c>
      <c r="E7" s="39">
        <f t="shared" si="0"/>
        <v>700</v>
      </c>
      <c r="F7" s="12" t="s">
        <v>20</v>
      </c>
      <c r="G7" s="12" t="s">
        <v>76</v>
      </c>
      <c r="H7" s="12"/>
      <c r="I7" s="26" t="s">
        <v>15</v>
      </c>
      <c r="J7" s="26"/>
      <c r="K7" s="27"/>
    </row>
    <row r="8" spans="1:12" x14ac:dyDescent="0.3">
      <c r="A8" s="12">
        <v>5</v>
      </c>
      <c r="B8" s="40" t="s">
        <v>54</v>
      </c>
      <c r="C8" s="39">
        <v>2</v>
      </c>
      <c r="D8" s="39">
        <v>200</v>
      </c>
      <c r="E8" s="39">
        <f t="shared" si="0"/>
        <v>400</v>
      </c>
      <c r="F8" s="12"/>
      <c r="G8" s="12" t="s">
        <v>76</v>
      </c>
      <c r="H8" s="12"/>
      <c r="I8" s="28" t="s">
        <v>24</v>
      </c>
      <c r="J8" s="28"/>
      <c r="K8" s="29"/>
    </row>
    <row r="9" spans="1:12" x14ac:dyDescent="0.3">
      <c r="A9" s="12">
        <v>6</v>
      </c>
      <c r="B9" s="40" t="s">
        <v>54</v>
      </c>
      <c r="C9" s="39">
        <v>2</v>
      </c>
      <c r="D9" s="39">
        <v>200</v>
      </c>
      <c r="E9" s="39">
        <f t="shared" si="0"/>
        <v>400</v>
      </c>
      <c r="F9" s="12"/>
      <c r="G9" s="12" t="s">
        <v>76</v>
      </c>
      <c r="H9" s="12"/>
      <c r="I9" s="26" t="s">
        <v>35</v>
      </c>
      <c r="J9" s="26"/>
      <c r="K9" s="27"/>
    </row>
    <row r="10" spans="1:12" x14ac:dyDescent="0.3">
      <c r="A10" s="12">
        <v>7</v>
      </c>
      <c r="B10" s="40" t="s">
        <v>54</v>
      </c>
      <c r="C10" s="39">
        <v>2</v>
      </c>
      <c r="D10" s="39">
        <v>200</v>
      </c>
      <c r="E10" s="39">
        <f t="shared" si="0"/>
        <v>400</v>
      </c>
      <c r="F10" s="12"/>
      <c r="G10" s="12" t="s">
        <v>76</v>
      </c>
      <c r="H10" s="12"/>
      <c r="I10" s="26" t="s">
        <v>32</v>
      </c>
      <c r="J10" s="26"/>
      <c r="K10" s="27"/>
    </row>
    <row r="11" spans="1:12" x14ac:dyDescent="0.3">
      <c r="A11" s="12">
        <v>8</v>
      </c>
      <c r="B11" s="40" t="s">
        <v>54</v>
      </c>
      <c r="C11" s="43">
        <v>3</v>
      </c>
      <c r="D11" s="39">
        <v>200</v>
      </c>
      <c r="E11" s="39">
        <f t="shared" si="0"/>
        <v>600</v>
      </c>
      <c r="F11" s="12"/>
      <c r="G11" s="12" t="s">
        <v>76</v>
      </c>
      <c r="H11" s="12"/>
      <c r="I11" s="26" t="s">
        <v>49</v>
      </c>
      <c r="J11" s="26"/>
      <c r="K11" s="27"/>
    </row>
    <row r="12" spans="1:12" x14ac:dyDescent="0.3">
      <c r="A12" s="12">
        <v>9</v>
      </c>
      <c r="B12" s="44" t="s">
        <v>19</v>
      </c>
      <c r="C12" s="39">
        <v>1</v>
      </c>
      <c r="D12" s="42">
        <v>600</v>
      </c>
      <c r="E12" s="39">
        <f>C12*D12</f>
        <v>600</v>
      </c>
      <c r="F12" s="12" t="s">
        <v>19</v>
      </c>
      <c r="G12" s="12" t="s">
        <v>76</v>
      </c>
      <c r="H12" s="12"/>
      <c r="I12" s="26" t="s">
        <v>15</v>
      </c>
      <c r="J12" s="26"/>
      <c r="K12" s="27"/>
    </row>
    <row r="13" spans="1:12" ht="72" x14ac:dyDescent="0.3">
      <c r="A13" s="12">
        <v>10</v>
      </c>
      <c r="B13" s="45" t="s">
        <v>23</v>
      </c>
      <c r="C13" s="39">
        <v>1</v>
      </c>
      <c r="D13" s="42">
        <v>7000</v>
      </c>
      <c r="E13" s="39">
        <f>C13*D13</f>
        <v>7000</v>
      </c>
      <c r="F13" s="30" t="s">
        <v>25</v>
      </c>
      <c r="G13" s="12" t="s">
        <v>76</v>
      </c>
      <c r="H13" s="31"/>
      <c r="I13" s="26" t="s">
        <v>24</v>
      </c>
      <c r="J13" s="26"/>
      <c r="K13" s="26"/>
    </row>
    <row r="14" spans="1:12" x14ac:dyDescent="0.3">
      <c r="A14" s="12">
        <v>11</v>
      </c>
      <c r="B14" s="46" t="s">
        <v>56</v>
      </c>
      <c r="C14" s="39">
        <v>2</v>
      </c>
      <c r="D14" s="39">
        <v>1000</v>
      </c>
      <c r="E14" s="39">
        <f>C14*D14</f>
        <v>2000</v>
      </c>
      <c r="F14" s="12"/>
      <c r="G14" s="12" t="s">
        <v>76</v>
      </c>
      <c r="H14" s="30"/>
      <c r="I14" s="33" t="s">
        <v>6</v>
      </c>
      <c r="J14" s="33"/>
      <c r="K14" s="32"/>
    </row>
    <row r="15" spans="1:12" x14ac:dyDescent="0.3">
      <c r="A15" s="12">
        <v>12</v>
      </c>
      <c r="B15" s="46" t="s">
        <v>56</v>
      </c>
      <c r="C15" s="39">
        <v>1</v>
      </c>
      <c r="D15" s="39">
        <v>1000</v>
      </c>
      <c r="E15" s="39">
        <f t="shared" ref="E15:E27" si="1">C15*D15</f>
        <v>1000</v>
      </c>
      <c r="F15" s="12"/>
      <c r="G15" s="12" t="s">
        <v>76</v>
      </c>
      <c r="H15" s="23"/>
      <c r="I15" s="24" t="s">
        <v>11</v>
      </c>
      <c r="J15" s="24"/>
      <c r="K15" s="22"/>
    </row>
    <row r="16" spans="1:12" x14ac:dyDescent="0.3">
      <c r="A16" s="12">
        <v>13</v>
      </c>
      <c r="B16" s="46" t="s">
        <v>56</v>
      </c>
      <c r="C16" s="39">
        <v>4</v>
      </c>
      <c r="D16" s="39">
        <v>1000</v>
      </c>
      <c r="E16" s="39">
        <f t="shared" si="1"/>
        <v>4000</v>
      </c>
      <c r="F16" s="12"/>
      <c r="G16" s="12" t="s">
        <v>76</v>
      </c>
      <c r="H16" s="23"/>
      <c r="I16" s="24" t="s">
        <v>14</v>
      </c>
      <c r="J16" s="24"/>
      <c r="K16" s="22"/>
    </row>
    <row r="17" spans="1:11" ht="15" customHeight="1" x14ac:dyDescent="0.3">
      <c r="A17" s="12">
        <v>14</v>
      </c>
      <c r="B17" s="46" t="s">
        <v>56</v>
      </c>
      <c r="C17" s="39">
        <v>2</v>
      </c>
      <c r="D17" s="39">
        <v>1000</v>
      </c>
      <c r="E17" s="39">
        <f t="shared" si="1"/>
        <v>2000</v>
      </c>
      <c r="F17" s="12"/>
      <c r="G17" s="12" t="s">
        <v>76</v>
      </c>
      <c r="H17" s="23"/>
      <c r="I17" s="24" t="s">
        <v>8</v>
      </c>
      <c r="J17" s="24"/>
      <c r="K17" s="22"/>
    </row>
    <row r="18" spans="1:11" x14ac:dyDescent="0.3">
      <c r="A18" s="12">
        <v>15</v>
      </c>
      <c r="B18" s="46" t="s">
        <v>56</v>
      </c>
      <c r="C18" s="39">
        <v>2</v>
      </c>
      <c r="D18" s="39">
        <v>1000</v>
      </c>
      <c r="E18" s="39">
        <f t="shared" si="1"/>
        <v>2000</v>
      </c>
      <c r="F18" s="12" t="s">
        <v>27</v>
      </c>
      <c r="G18" s="12" t="s">
        <v>76</v>
      </c>
      <c r="H18" s="23"/>
      <c r="I18" s="28" t="s">
        <v>26</v>
      </c>
      <c r="J18" s="28"/>
      <c r="K18" s="29"/>
    </row>
    <row r="19" spans="1:11" x14ac:dyDescent="0.3">
      <c r="A19" s="12">
        <v>16</v>
      </c>
      <c r="B19" s="46" t="s">
        <v>56</v>
      </c>
      <c r="C19" s="39">
        <v>3</v>
      </c>
      <c r="D19" s="39">
        <v>1000</v>
      </c>
      <c r="E19" s="39">
        <f t="shared" si="1"/>
        <v>3000</v>
      </c>
      <c r="F19" s="12" t="s">
        <v>28</v>
      </c>
      <c r="G19" s="12" t="s">
        <v>76</v>
      </c>
      <c r="H19" s="12"/>
      <c r="I19" s="28" t="s">
        <v>24</v>
      </c>
      <c r="J19" s="28"/>
      <c r="K19" s="29"/>
    </row>
    <row r="20" spans="1:11" x14ac:dyDescent="0.3">
      <c r="A20" s="12">
        <v>17</v>
      </c>
      <c r="B20" s="46" t="s">
        <v>56</v>
      </c>
      <c r="C20" s="39">
        <v>2</v>
      </c>
      <c r="D20" s="39">
        <v>1000</v>
      </c>
      <c r="E20" s="39">
        <f t="shared" si="1"/>
        <v>2000</v>
      </c>
      <c r="F20" s="12"/>
      <c r="G20" s="12" t="s">
        <v>76</v>
      </c>
      <c r="H20" s="12"/>
      <c r="I20" s="28" t="s">
        <v>35</v>
      </c>
      <c r="J20" s="28"/>
      <c r="K20" s="29"/>
    </row>
    <row r="21" spans="1:11" ht="28.8" x14ac:dyDescent="0.3">
      <c r="A21" s="12">
        <v>18</v>
      </c>
      <c r="B21" s="46" t="s">
        <v>56</v>
      </c>
      <c r="C21" s="39">
        <v>2</v>
      </c>
      <c r="D21" s="39">
        <v>1250</v>
      </c>
      <c r="E21" s="39">
        <f t="shared" si="1"/>
        <v>2500</v>
      </c>
      <c r="F21" s="30" t="s">
        <v>39</v>
      </c>
      <c r="G21" s="12" t="s">
        <v>76</v>
      </c>
      <c r="H21" s="34"/>
      <c r="I21" s="26" t="s">
        <v>37</v>
      </c>
      <c r="J21" s="26"/>
      <c r="K21" s="27"/>
    </row>
    <row r="22" spans="1:11" x14ac:dyDescent="0.3">
      <c r="A22" s="12">
        <v>19</v>
      </c>
      <c r="B22" s="46" t="s">
        <v>56</v>
      </c>
      <c r="C22" s="39">
        <v>2</v>
      </c>
      <c r="D22" s="39">
        <v>1000</v>
      </c>
      <c r="E22" s="39">
        <f t="shared" si="1"/>
        <v>2000</v>
      </c>
      <c r="F22" s="12"/>
      <c r="G22" s="12" t="s">
        <v>76</v>
      </c>
      <c r="H22" s="12"/>
      <c r="I22" s="28" t="s">
        <v>32</v>
      </c>
      <c r="J22" s="28"/>
      <c r="K22" s="29"/>
    </row>
    <row r="23" spans="1:11" x14ac:dyDescent="0.3">
      <c r="A23" s="12">
        <v>20</v>
      </c>
      <c r="B23" s="46" t="s">
        <v>56</v>
      </c>
      <c r="C23" s="39">
        <v>1</v>
      </c>
      <c r="D23" s="39">
        <v>1000</v>
      </c>
      <c r="E23" s="39">
        <f t="shared" si="1"/>
        <v>1000</v>
      </c>
      <c r="F23" s="12"/>
      <c r="G23" s="12" t="s">
        <v>76</v>
      </c>
      <c r="H23" s="12"/>
      <c r="I23" s="28" t="s">
        <v>42</v>
      </c>
      <c r="J23" s="28"/>
      <c r="K23" s="29"/>
    </row>
    <row r="24" spans="1:11" x14ac:dyDescent="0.3">
      <c r="A24" s="12">
        <v>21</v>
      </c>
      <c r="B24" s="46" t="s">
        <v>56</v>
      </c>
      <c r="C24" s="39">
        <v>2</v>
      </c>
      <c r="D24" s="39">
        <v>1000</v>
      </c>
      <c r="E24" s="39">
        <f t="shared" si="1"/>
        <v>2000</v>
      </c>
      <c r="F24" s="12"/>
      <c r="G24" s="12" t="s">
        <v>76</v>
      </c>
      <c r="H24" s="12"/>
      <c r="I24" s="28" t="s">
        <v>47</v>
      </c>
      <c r="J24" s="28"/>
      <c r="K24" s="29"/>
    </row>
    <row r="25" spans="1:11" x14ac:dyDescent="0.3">
      <c r="A25" s="12">
        <v>22</v>
      </c>
      <c r="B25" s="46" t="s">
        <v>56</v>
      </c>
      <c r="C25" s="39">
        <v>1</v>
      </c>
      <c r="D25" s="39">
        <v>1000</v>
      </c>
      <c r="E25" s="39">
        <f t="shared" si="1"/>
        <v>1000</v>
      </c>
      <c r="F25" s="12"/>
      <c r="G25" s="12" t="s">
        <v>76</v>
      </c>
      <c r="H25" s="12"/>
      <c r="I25" s="28" t="s">
        <v>48</v>
      </c>
      <c r="J25" s="28"/>
      <c r="K25" s="29"/>
    </row>
    <row r="26" spans="1:11" x14ac:dyDescent="0.3">
      <c r="A26" s="12">
        <v>23</v>
      </c>
      <c r="B26" s="46" t="s">
        <v>56</v>
      </c>
      <c r="C26" s="39">
        <v>1</v>
      </c>
      <c r="D26" s="39">
        <v>1000</v>
      </c>
      <c r="E26" s="39">
        <f t="shared" ref="E26" si="2">C26*D26</f>
        <v>1000</v>
      </c>
      <c r="F26" s="12"/>
      <c r="G26" s="12" t="s">
        <v>76</v>
      </c>
      <c r="H26" s="12"/>
      <c r="I26" s="28" t="s">
        <v>47</v>
      </c>
      <c r="J26" s="56"/>
      <c r="K26" s="29"/>
    </row>
    <row r="27" spans="1:11" x14ac:dyDescent="0.3">
      <c r="A27" s="12">
        <v>24</v>
      </c>
      <c r="B27" s="46" t="s">
        <v>56</v>
      </c>
      <c r="C27" s="39">
        <v>2</v>
      </c>
      <c r="D27" s="39">
        <v>1000</v>
      </c>
      <c r="E27" s="39">
        <f t="shared" si="1"/>
        <v>2000</v>
      </c>
      <c r="F27" s="12"/>
      <c r="G27" s="12" t="s">
        <v>76</v>
      </c>
      <c r="H27" s="12"/>
      <c r="I27" s="28" t="s">
        <v>52</v>
      </c>
      <c r="J27" s="28"/>
      <c r="K27" s="29"/>
    </row>
    <row r="28" spans="1:11" x14ac:dyDescent="0.3">
      <c r="A28" s="12">
        <v>25</v>
      </c>
      <c r="B28" s="47" t="s">
        <v>79</v>
      </c>
      <c r="C28" s="39">
        <v>4</v>
      </c>
      <c r="D28" s="39">
        <v>250</v>
      </c>
      <c r="E28" s="39">
        <f>C28*D28</f>
        <v>1000</v>
      </c>
      <c r="F28" s="12" t="s">
        <v>29</v>
      </c>
      <c r="G28" s="12" t="s">
        <v>76</v>
      </c>
      <c r="H28" s="12"/>
      <c r="I28" s="28" t="s">
        <v>24</v>
      </c>
      <c r="J28" s="28"/>
      <c r="K28" s="29"/>
    </row>
    <row r="29" spans="1:11" x14ac:dyDescent="0.3">
      <c r="A29" s="12">
        <v>26</v>
      </c>
      <c r="B29" s="47" t="s">
        <v>79</v>
      </c>
      <c r="C29" s="39">
        <v>13</v>
      </c>
      <c r="D29" s="39">
        <v>250</v>
      </c>
      <c r="E29" s="39">
        <f>C29*D29</f>
        <v>3250</v>
      </c>
      <c r="F29" s="12" t="s">
        <v>41</v>
      </c>
      <c r="G29" s="12" t="s">
        <v>76</v>
      </c>
      <c r="H29" s="12"/>
      <c r="I29" s="28" t="s">
        <v>40</v>
      </c>
      <c r="J29" s="28"/>
      <c r="K29" s="29"/>
    </row>
    <row r="30" spans="1:11" ht="28.8" x14ac:dyDescent="0.3">
      <c r="A30" s="12">
        <v>27</v>
      </c>
      <c r="B30" s="48" t="s">
        <v>57</v>
      </c>
      <c r="C30" s="39">
        <v>1</v>
      </c>
      <c r="D30" s="39">
        <v>500</v>
      </c>
      <c r="E30" s="39">
        <f>C30*D30</f>
        <v>500</v>
      </c>
      <c r="F30" s="12" t="s">
        <v>45</v>
      </c>
      <c r="G30" s="12" t="s">
        <v>76</v>
      </c>
      <c r="H30" s="23"/>
      <c r="I30" s="24" t="s">
        <v>9</v>
      </c>
      <c r="J30" s="24"/>
      <c r="K30" s="22"/>
    </row>
    <row r="31" spans="1:11" ht="28.8" x14ac:dyDescent="0.3">
      <c r="A31" s="12">
        <v>28</v>
      </c>
      <c r="B31" s="49" t="s">
        <v>83</v>
      </c>
      <c r="C31" s="39">
        <v>2</v>
      </c>
      <c r="D31" s="42">
        <v>3700</v>
      </c>
      <c r="E31" s="39">
        <f t="shared" ref="E31:E33" si="3">C31*D31</f>
        <v>7400</v>
      </c>
      <c r="F31" s="12" t="s">
        <v>82</v>
      </c>
      <c r="G31" s="12" t="s">
        <v>76</v>
      </c>
      <c r="H31" s="12"/>
      <c r="I31" s="26" t="s">
        <v>15</v>
      </c>
      <c r="J31" s="26"/>
      <c r="K31" s="27"/>
    </row>
    <row r="32" spans="1:11" ht="28.8" x14ac:dyDescent="0.3">
      <c r="A32" s="12">
        <v>29</v>
      </c>
      <c r="B32" s="48" t="s">
        <v>57</v>
      </c>
      <c r="C32" s="39">
        <v>1</v>
      </c>
      <c r="D32" s="39">
        <v>500</v>
      </c>
      <c r="E32" s="39">
        <f t="shared" si="3"/>
        <v>500</v>
      </c>
      <c r="F32" s="12" t="s">
        <v>50</v>
      </c>
      <c r="G32" s="12" t="s">
        <v>76</v>
      </c>
      <c r="H32" s="12"/>
      <c r="I32" s="26" t="s">
        <v>49</v>
      </c>
      <c r="J32" s="26"/>
      <c r="K32" s="27"/>
    </row>
    <row r="33" spans="1:11" ht="28.8" x14ac:dyDescent="0.3">
      <c r="A33" s="12">
        <v>30</v>
      </c>
      <c r="B33" s="48" t="s">
        <v>57</v>
      </c>
      <c r="C33" s="39">
        <v>2</v>
      </c>
      <c r="D33" s="39">
        <v>500</v>
      </c>
      <c r="E33" s="39">
        <f t="shared" si="3"/>
        <v>1000</v>
      </c>
      <c r="F33" s="12"/>
      <c r="G33" s="12" t="s">
        <v>76</v>
      </c>
      <c r="H33" s="12"/>
      <c r="I33" s="26" t="s">
        <v>40</v>
      </c>
      <c r="J33" s="26"/>
      <c r="K33" s="27"/>
    </row>
    <row r="34" spans="1:11" ht="28.8" x14ac:dyDescent="0.3">
      <c r="A34" s="12">
        <v>31</v>
      </c>
      <c r="B34" s="50" t="s">
        <v>81</v>
      </c>
      <c r="C34" s="51">
        <v>1</v>
      </c>
      <c r="D34" s="52">
        <v>1300</v>
      </c>
      <c r="E34" s="39">
        <f>C34*D34</f>
        <v>1300</v>
      </c>
      <c r="F34" s="12" t="s">
        <v>80</v>
      </c>
      <c r="G34" s="12" t="s">
        <v>76</v>
      </c>
      <c r="H34" s="12"/>
      <c r="I34" s="28" t="s">
        <v>15</v>
      </c>
      <c r="J34" s="28"/>
      <c r="K34" s="29"/>
    </row>
    <row r="35" spans="1:11" x14ac:dyDescent="0.3">
      <c r="A35" s="12">
        <v>32</v>
      </c>
      <c r="B35" s="40" t="s">
        <v>58</v>
      </c>
      <c r="C35" s="39">
        <v>1</v>
      </c>
      <c r="D35" s="39">
        <v>250</v>
      </c>
      <c r="E35" s="39">
        <f>C35*D35</f>
        <v>250</v>
      </c>
      <c r="F35" s="12"/>
      <c r="G35" s="12" t="s">
        <v>76</v>
      </c>
      <c r="H35" s="23"/>
      <c r="I35" s="24" t="s">
        <v>11</v>
      </c>
      <c r="J35" s="24"/>
      <c r="K35" s="22"/>
    </row>
    <row r="36" spans="1:11" x14ac:dyDescent="0.3">
      <c r="A36" s="12">
        <v>33</v>
      </c>
      <c r="B36" s="40" t="s">
        <v>58</v>
      </c>
      <c r="C36" s="51">
        <v>2</v>
      </c>
      <c r="D36" s="51">
        <v>250</v>
      </c>
      <c r="E36" s="39">
        <f>C36*D36</f>
        <v>500</v>
      </c>
      <c r="F36" s="12" t="s">
        <v>18</v>
      </c>
      <c r="G36" s="12" t="s">
        <v>76</v>
      </c>
      <c r="H36" s="12"/>
      <c r="I36" s="28" t="s">
        <v>15</v>
      </c>
      <c r="J36" s="28"/>
      <c r="K36" s="29"/>
    </row>
    <row r="37" spans="1:11" x14ac:dyDescent="0.3">
      <c r="A37" s="12">
        <v>34</v>
      </c>
      <c r="B37" s="40" t="s">
        <v>58</v>
      </c>
      <c r="C37" s="51">
        <v>3</v>
      </c>
      <c r="D37" s="51">
        <v>250</v>
      </c>
      <c r="E37" s="39">
        <f t="shared" ref="E37:E38" si="4">C37*D37</f>
        <v>750</v>
      </c>
      <c r="F37" s="12"/>
      <c r="G37" s="12" t="s">
        <v>76</v>
      </c>
      <c r="H37" s="12"/>
      <c r="I37" s="28" t="s">
        <v>24</v>
      </c>
      <c r="J37" s="28"/>
      <c r="K37" s="29"/>
    </row>
    <row r="38" spans="1:11" x14ac:dyDescent="0.3">
      <c r="A38" s="12">
        <v>35</v>
      </c>
      <c r="B38" s="40" t="s">
        <v>58</v>
      </c>
      <c r="C38" s="51">
        <v>3</v>
      </c>
      <c r="D38" s="51">
        <v>250</v>
      </c>
      <c r="E38" s="39">
        <f t="shared" si="4"/>
        <v>750</v>
      </c>
      <c r="F38" s="12"/>
      <c r="G38" s="12" t="s">
        <v>76</v>
      </c>
      <c r="H38" s="12"/>
      <c r="I38" s="28" t="s">
        <v>35</v>
      </c>
      <c r="J38" s="28"/>
      <c r="K38" s="29"/>
    </row>
    <row r="39" spans="1:11" x14ac:dyDescent="0.3">
      <c r="A39" s="12">
        <v>36</v>
      </c>
      <c r="B39" s="40" t="s">
        <v>60</v>
      </c>
      <c r="C39" s="39">
        <v>1</v>
      </c>
      <c r="D39" s="39">
        <v>1000</v>
      </c>
      <c r="E39" s="51">
        <f>C39*D39</f>
        <v>1000</v>
      </c>
      <c r="F39" s="34" t="s">
        <v>1</v>
      </c>
      <c r="G39" s="12" t="s">
        <v>76</v>
      </c>
      <c r="H39" s="23"/>
      <c r="I39" s="24" t="s">
        <v>33</v>
      </c>
      <c r="J39" s="24"/>
      <c r="K39" s="22"/>
    </row>
    <row r="40" spans="1:11" x14ac:dyDescent="0.3">
      <c r="A40" s="12">
        <v>37</v>
      </c>
      <c r="B40" s="40" t="s">
        <v>59</v>
      </c>
      <c r="C40" s="39">
        <v>1</v>
      </c>
      <c r="D40" s="39">
        <v>1000</v>
      </c>
      <c r="E40" s="51">
        <f t="shared" ref="E40:E49" si="5">C40*D40</f>
        <v>1000</v>
      </c>
      <c r="F40" s="12"/>
      <c r="G40" s="12" t="s">
        <v>76</v>
      </c>
      <c r="H40" s="30"/>
      <c r="I40" s="33" t="s">
        <v>12</v>
      </c>
      <c r="J40" s="33"/>
      <c r="K40" s="32"/>
    </row>
    <row r="41" spans="1:11" x14ac:dyDescent="0.3">
      <c r="A41" s="12">
        <v>38</v>
      </c>
      <c r="B41" s="40" t="s">
        <v>61</v>
      </c>
      <c r="C41" s="39">
        <v>1</v>
      </c>
      <c r="D41" s="39">
        <v>1500</v>
      </c>
      <c r="E41" s="51">
        <f t="shared" si="5"/>
        <v>1500</v>
      </c>
      <c r="F41" s="12" t="s">
        <v>16</v>
      </c>
      <c r="G41" s="12" t="s">
        <v>76</v>
      </c>
      <c r="H41" s="12"/>
      <c r="I41" s="28" t="s">
        <v>15</v>
      </c>
      <c r="J41" s="28"/>
      <c r="K41" s="29"/>
    </row>
    <row r="42" spans="1:11" x14ac:dyDescent="0.3">
      <c r="A42" s="12">
        <v>39</v>
      </c>
      <c r="B42" s="40" t="s">
        <v>62</v>
      </c>
      <c r="C42" s="39">
        <v>1</v>
      </c>
      <c r="D42" s="39">
        <v>1000</v>
      </c>
      <c r="E42" s="51">
        <f t="shared" si="5"/>
        <v>1000</v>
      </c>
      <c r="F42" s="12" t="s">
        <v>17</v>
      </c>
      <c r="G42" s="12" t="s">
        <v>76</v>
      </c>
      <c r="H42" s="12"/>
      <c r="I42" s="28" t="s">
        <v>15</v>
      </c>
      <c r="J42" s="28"/>
      <c r="K42" s="29"/>
    </row>
    <row r="43" spans="1:11" x14ac:dyDescent="0.3">
      <c r="A43" s="12">
        <v>40</v>
      </c>
      <c r="B43" s="40" t="s">
        <v>63</v>
      </c>
      <c r="C43" s="39">
        <v>3</v>
      </c>
      <c r="D43" s="39">
        <v>1500</v>
      </c>
      <c r="E43" s="51">
        <f t="shared" si="5"/>
        <v>4500</v>
      </c>
      <c r="F43" s="12" t="s">
        <v>30</v>
      </c>
      <c r="G43" s="12" t="s">
        <v>76</v>
      </c>
      <c r="H43" s="12"/>
      <c r="I43" s="28" t="s">
        <v>22</v>
      </c>
      <c r="J43" s="28"/>
      <c r="K43" s="29"/>
    </row>
    <row r="44" spans="1:11" x14ac:dyDescent="0.3">
      <c r="A44" s="12">
        <v>41</v>
      </c>
      <c r="B44" s="40" t="s">
        <v>64</v>
      </c>
      <c r="C44" s="39">
        <v>3</v>
      </c>
      <c r="D44" s="39">
        <v>1000</v>
      </c>
      <c r="E44" s="51">
        <f t="shared" si="5"/>
        <v>3000</v>
      </c>
      <c r="F44" s="12" t="s">
        <v>31</v>
      </c>
      <c r="G44" s="12" t="s">
        <v>76</v>
      </c>
      <c r="H44" s="12"/>
      <c r="I44" s="28" t="s">
        <v>24</v>
      </c>
      <c r="J44" s="28"/>
      <c r="K44" s="29"/>
    </row>
    <row r="45" spans="1:11" ht="28.8" x14ac:dyDescent="0.3">
      <c r="A45" s="12">
        <v>42</v>
      </c>
      <c r="B45" s="40" t="s">
        <v>65</v>
      </c>
      <c r="C45" s="39">
        <v>1</v>
      </c>
      <c r="D45" s="39">
        <v>1000</v>
      </c>
      <c r="E45" s="39">
        <f t="shared" si="5"/>
        <v>1000</v>
      </c>
      <c r="F45" s="30" t="s">
        <v>34</v>
      </c>
      <c r="G45" s="12" t="s">
        <v>76</v>
      </c>
      <c r="H45" s="31"/>
      <c r="I45" s="26" t="s">
        <v>32</v>
      </c>
      <c r="J45" s="26"/>
      <c r="K45" s="26"/>
    </row>
    <row r="46" spans="1:11" x14ac:dyDescent="0.3">
      <c r="A46" s="12">
        <v>43</v>
      </c>
      <c r="B46" s="40" t="s">
        <v>63</v>
      </c>
      <c r="C46" s="39">
        <v>1</v>
      </c>
      <c r="D46" s="39">
        <v>1000</v>
      </c>
      <c r="E46" s="51">
        <f t="shared" si="5"/>
        <v>1000</v>
      </c>
      <c r="F46" s="30" t="s">
        <v>30</v>
      </c>
      <c r="G46" s="12" t="s">
        <v>76</v>
      </c>
      <c r="H46" s="12"/>
      <c r="I46" s="28" t="s">
        <v>35</v>
      </c>
      <c r="J46" s="28"/>
      <c r="K46" s="29"/>
    </row>
    <row r="47" spans="1:11" x14ac:dyDescent="0.3">
      <c r="A47" s="12">
        <v>44</v>
      </c>
      <c r="B47" s="40" t="s">
        <v>66</v>
      </c>
      <c r="C47" s="53">
        <v>1</v>
      </c>
      <c r="D47" s="53">
        <v>1400</v>
      </c>
      <c r="E47" s="53">
        <f t="shared" si="5"/>
        <v>1400</v>
      </c>
      <c r="F47" s="30" t="s">
        <v>43</v>
      </c>
      <c r="G47" s="12" t="s">
        <v>76</v>
      </c>
      <c r="H47" s="35"/>
      <c r="I47" s="36" t="s">
        <v>37</v>
      </c>
      <c r="J47" s="36"/>
      <c r="K47" s="37"/>
    </row>
    <row r="48" spans="1:11" x14ac:dyDescent="0.3">
      <c r="A48" s="12">
        <v>45</v>
      </c>
      <c r="B48" s="40" t="s">
        <v>67</v>
      </c>
      <c r="C48" s="39">
        <v>1</v>
      </c>
      <c r="D48" s="39">
        <v>1000</v>
      </c>
      <c r="E48" s="51">
        <f t="shared" si="5"/>
        <v>1000</v>
      </c>
      <c r="F48" s="30" t="s">
        <v>44</v>
      </c>
      <c r="G48" s="12" t="s">
        <v>76</v>
      </c>
      <c r="H48" s="12"/>
      <c r="I48" s="28" t="s">
        <v>9</v>
      </c>
      <c r="J48" s="28"/>
      <c r="K48" s="29"/>
    </row>
    <row r="49" spans="1:11" x14ac:dyDescent="0.3">
      <c r="A49" s="12">
        <v>46</v>
      </c>
      <c r="B49" s="40" t="s">
        <v>59</v>
      </c>
      <c r="C49" s="39">
        <v>3</v>
      </c>
      <c r="D49" s="39">
        <v>1000</v>
      </c>
      <c r="E49" s="51">
        <f t="shared" si="5"/>
        <v>3000</v>
      </c>
      <c r="F49" s="30"/>
      <c r="G49" s="12" t="s">
        <v>76</v>
      </c>
      <c r="H49" s="12"/>
      <c r="I49" s="28" t="s">
        <v>47</v>
      </c>
      <c r="J49" s="28"/>
      <c r="K49" s="29"/>
    </row>
    <row r="50" spans="1:11" x14ac:dyDescent="0.3">
      <c r="A50" s="12">
        <v>47</v>
      </c>
      <c r="B50" s="40" t="s">
        <v>68</v>
      </c>
      <c r="C50" s="39">
        <v>2</v>
      </c>
      <c r="D50" s="39">
        <v>1000</v>
      </c>
      <c r="E50" s="51">
        <f>C50*D50</f>
        <v>2000</v>
      </c>
      <c r="F50" s="12"/>
      <c r="G50" s="12" t="s">
        <v>76</v>
      </c>
      <c r="H50" s="23"/>
      <c r="I50" s="24" t="s">
        <v>11</v>
      </c>
      <c r="J50" s="24"/>
      <c r="K50" s="22"/>
    </row>
    <row r="51" spans="1:11" x14ac:dyDescent="0.3">
      <c r="A51" s="12">
        <v>48</v>
      </c>
      <c r="B51" s="40" t="s">
        <v>68</v>
      </c>
      <c r="C51" s="51">
        <v>2</v>
      </c>
      <c r="D51" s="51">
        <v>1000</v>
      </c>
      <c r="E51" s="51">
        <f t="shared" ref="E51:E55" si="6">C51*D51</f>
        <v>2000</v>
      </c>
      <c r="F51" s="12"/>
      <c r="G51" s="12" t="s">
        <v>76</v>
      </c>
      <c r="H51" s="12"/>
      <c r="I51" s="28" t="s">
        <v>15</v>
      </c>
      <c r="J51" s="28"/>
      <c r="K51" s="29"/>
    </row>
    <row r="52" spans="1:11" x14ac:dyDescent="0.3">
      <c r="A52" s="12">
        <v>49</v>
      </c>
      <c r="B52" s="40" t="s">
        <v>68</v>
      </c>
      <c r="C52" s="51">
        <v>2</v>
      </c>
      <c r="D52" s="51">
        <v>1000</v>
      </c>
      <c r="E52" s="51">
        <f t="shared" si="6"/>
        <v>2000</v>
      </c>
      <c r="F52" s="12"/>
      <c r="G52" s="12" t="s">
        <v>76</v>
      </c>
      <c r="H52" s="12"/>
      <c r="I52" s="28" t="s">
        <v>24</v>
      </c>
      <c r="J52" s="28"/>
      <c r="K52" s="29"/>
    </row>
    <row r="53" spans="1:11" x14ac:dyDescent="0.3">
      <c r="A53" s="12">
        <v>50</v>
      </c>
      <c r="B53" s="40" t="s">
        <v>69</v>
      </c>
      <c r="C53" s="51">
        <v>1</v>
      </c>
      <c r="D53" s="51">
        <v>1000</v>
      </c>
      <c r="E53" s="51">
        <f t="shared" si="6"/>
        <v>1000</v>
      </c>
      <c r="F53" s="12" t="s">
        <v>36</v>
      </c>
      <c r="G53" s="12" t="s">
        <v>76</v>
      </c>
      <c r="H53" s="12"/>
      <c r="I53" s="28" t="s">
        <v>35</v>
      </c>
      <c r="J53" s="28"/>
      <c r="K53" s="29"/>
    </row>
    <row r="54" spans="1:11" ht="36" customHeight="1" x14ac:dyDescent="0.3">
      <c r="A54" s="12">
        <v>51</v>
      </c>
      <c r="B54" s="40" t="s">
        <v>70</v>
      </c>
      <c r="C54" s="39">
        <v>1</v>
      </c>
      <c r="D54" s="39">
        <v>1400</v>
      </c>
      <c r="E54" s="39">
        <f t="shared" si="6"/>
        <v>1400</v>
      </c>
      <c r="F54" s="38" t="s">
        <v>38</v>
      </c>
      <c r="G54" s="12" t="s">
        <v>76</v>
      </c>
      <c r="H54" s="34"/>
      <c r="I54" s="26" t="s">
        <v>37</v>
      </c>
      <c r="J54" s="26"/>
      <c r="K54" s="27"/>
    </row>
    <row r="55" spans="1:11" x14ac:dyDescent="0.3">
      <c r="A55" s="12">
        <v>52</v>
      </c>
      <c r="B55" s="40" t="s">
        <v>68</v>
      </c>
      <c r="C55" s="51">
        <v>1</v>
      </c>
      <c r="D55" s="51">
        <v>1000</v>
      </c>
      <c r="E55" s="51">
        <f t="shared" si="6"/>
        <v>1000</v>
      </c>
      <c r="F55" s="12"/>
      <c r="G55" s="12" t="s">
        <v>76</v>
      </c>
      <c r="H55" s="12"/>
      <c r="I55" s="28" t="s">
        <v>46</v>
      </c>
      <c r="J55" s="28"/>
      <c r="K55" s="29"/>
    </row>
    <row r="56" spans="1:11" x14ac:dyDescent="0.3">
      <c r="A56" s="12">
        <v>53</v>
      </c>
      <c r="B56" s="41" t="s">
        <v>71</v>
      </c>
      <c r="C56" s="39">
        <v>5</v>
      </c>
      <c r="D56" s="42">
        <v>250</v>
      </c>
      <c r="E56" s="39">
        <f>C56*D56</f>
        <v>1250</v>
      </c>
      <c r="F56" s="12"/>
      <c r="G56" s="12" t="s">
        <v>76</v>
      </c>
      <c r="H56" s="23"/>
      <c r="I56" s="23" t="s">
        <v>7</v>
      </c>
      <c r="J56" s="24"/>
      <c r="K56" s="22"/>
    </row>
    <row r="57" spans="1:11" ht="45" customHeight="1" x14ac:dyDescent="0.3">
      <c r="A57" s="12">
        <v>54</v>
      </c>
      <c r="B57" s="41" t="s">
        <v>72</v>
      </c>
      <c r="C57" s="39">
        <v>2</v>
      </c>
      <c r="D57" s="42">
        <v>800</v>
      </c>
      <c r="E57" s="39">
        <f>C57*D57</f>
        <v>1600</v>
      </c>
      <c r="F57" s="30" t="s">
        <v>51</v>
      </c>
      <c r="G57" s="12" t="s">
        <v>76</v>
      </c>
      <c r="H57" s="34"/>
      <c r="I57" s="34" t="s">
        <v>49</v>
      </c>
      <c r="J57" s="26"/>
      <c r="K57" s="27"/>
    </row>
    <row r="58" spans="1:11" x14ac:dyDescent="0.3">
      <c r="A58" s="12">
        <v>55</v>
      </c>
      <c r="B58" s="54" t="s">
        <v>73</v>
      </c>
      <c r="C58" s="39">
        <v>5</v>
      </c>
      <c r="D58" s="42">
        <v>200</v>
      </c>
      <c r="E58" s="39">
        <f>C58*D58</f>
        <v>1000</v>
      </c>
      <c r="F58" s="12"/>
      <c r="G58" s="12" t="s">
        <v>76</v>
      </c>
      <c r="H58" s="12"/>
      <c r="I58" s="28" t="s">
        <v>52</v>
      </c>
      <c r="J58" s="28"/>
      <c r="K58" s="29"/>
    </row>
    <row r="59" spans="1:11" ht="28.8" x14ac:dyDescent="0.3">
      <c r="A59" s="12">
        <v>56</v>
      </c>
      <c r="B59" s="55" t="s">
        <v>84</v>
      </c>
      <c r="C59" s="39">
        <v>1</v>
      </c>
      <c r="D59" s="42">
        <v>5000</v>
      </c>
      <c r="E59" s="39">
        <f>C59*D59</f>
        <v>5000</v>
      </c>
      <c r="F59" s="12" t="s">
        <v>21</v>
      </c>
      <c r="G59" s="12" t="s">
        <v>76</v>
      </c>
      <c r="H59" s="12"/>
      <c r="I59" s="28" t="s">
        <v>15</v>
      </c>
      <c r="J59" s="28"/>
      <c r="K59" s="29"/>
    </row>
    <row r="60" spans="1:11" x14ac:dyDescent="0.3">
      <c r="E60" s="2"/>
    </row>
    <row r="61" spans="1:11" x14ac:dyDescent="0.3">
      <c r="E61" s="2"/>
    </row>
    <row r="62" spans="1:11" x14ac:dyDescent="0.3">
      <c r="C62" s="58" t="s">
        <v>53</v>
      </c>
      <c r="D62" s="58"/>
      <c r="E62" s="11">
        <f>SUM(E4:E59)</f>
        <v>93650</v>
      </c>
    </row>
    <row r="63" spans="1:11" x14ac:dyDescent="0.3">
      <c r="E63" s="2"/>
    </row>
    <row r="64" spans="1:11" x14ac:dyDescent="0.3">
      <c r="B64" s="10" t="s">
        <v>85</v>
      </c>
      <c r="E64" s="2"/>
    </row>
    <row r="65" spans="2:5" x14ac:dyDescent="0.3">
      <c r="B65" s="10" t="s">
        <v>86</v>
      </c>
      <c r="E65" s="2"/>
    </row>
  </sheetData>
  <mergeCells count="2">
    <mergeCell ref="B1:C1"/>
    <mergeCell ref="C62:D62"/>
  </mergeCells>
  <pageMargins left="0.7" right="0.7" top="0.75" bottom="0.75" header="0.3" footer="0.3"/>
  <pageSetup scale="46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ВМФ_компютри и периферия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PC1</cp:lastModifiedBy>
  <cp:lastPrinted>2020-03-25T08:29:04Z</cp:lastPrinted>
  <dcterms:created xsi:type="dcterms:W3CDTF">2020-03-11T12:05:29Z</dcterms:created>
  <dcterms:modified xsi:type="dcterms:W3CDTF">2021-01-09T15:14:46Z</dcterms:modified>
</cp:coreProperties>
</file>