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65" tabRatio="663" activeTab="3"/>
  </bookViews>
  <sheets>
    <sheet name="1_лекари_трудов дог." sheetId="1" r:id="rId1"/>
    <sheet name="2_здравни грижи_трудов дог." sheetId="2" r:id="rId2"/>
    <sheet name="3_лекари_чл.13" sheetId="4" r:id="rId3"/>
    <sheet name="4_здравни грижи_чл. 13" sheetId="5" r:id="rId4"/>
  </sheets>
  <definedNames>
    <definedName name="_xlnm._FilterDatabase" localSheetId="0" hidden="1">'1_лекари_трудов дог.'!$A$6:$E$107</definedName>
    <definedName name="_xlnm._FilterDatabase" localSheetId="1" hidden="1">'2_здравни грижи_трудов дог.'!$A$6:$E$7</definedName>
    <definedName name="_xlnm._FilterDatabase" localSheetId="2" hidden="1">'3_лекари_чл.13'!$A$6:$F$25</definedName>
    <definedName name="_xlnm.Print_Area" localSheetId="0">'1_лекари_трудов дог.'!$A$1:$E$88</definedName>
    <definedName name="_xlnm.Print_Area" localSheetId="1">'2_здравни грижи_трудов дог.'!$A$1:$E$14</definedName>
    <definedName name="_xlnm.Print_Area" localSheetId="2">'3_лекари_чл.13'!$A$1:$F$25</definedName>
    <definedName name="_xlnm.Print_Area" localSheetId="3">'4_здравни грижи_чл. 13'!$A$1:$F$11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0" i="5"/>
  <c r="F23" i="4"/>
  <c r="F21" i="4"/>
  <c r="F19" i="4"/>
  <c r="F17" i="4"/>
  <c r="F15" i="4"/>
  <c r="F13" i="4"/>
  <c r="F11" i="4"/>
  <c r="F9" i="4"/>
  <c r="F7" i="4"/>
  <c r="E12" i="2"/>
  <c r="E9" i="2"/>
  <c r="E7" i="2"/>
  <c r="E14" i="2" s="1"/>
  <c r="E101" i="1"/>
  <c r="E99" i="1"/>
  <c r="E95" i="1"/>
  <c r="E92" i="1"/>
  <c r="E90" i="1"/>
  <c r="E88" i="1"/>
  <c r="E86" i="1"/>
  <c r="E83" i="1"/>
  <c r="E80" i="1"/>
  <c r="E77" i="1"/>
  <c r="E75" i="1"/>
  <c r="E72" i="1"/>
  <c r="E69" i="1"/>
  <c r="E67" i="1"/>
  <c r="E65" i="1"/>
  <c r="E59" i="1"/>
  <c r="E56" i="1"/>
  <c r="E50" i="1"/>
  <c r="E48" i="1"/>
  <c r="E46" i="1"/>
  <c r="E44" i="1"/>
  <c r="E42" i="1"/>
  <c r="E39" i="1"/>
  <c r="E37" i="1"/>
  <c r="E33" i="1"/>
  <c r="E30" i="1"/>
  <c r="E28" i="1"/>
  <c r="E25" i="1"/>
  <c r="E21" i="1"/>
  <c r="E18" i="1"/>
  <c r="E12" i="1"/>
  <c r="E7" i="1"/>
  <c r="F25" i="4" l="1"/>
  <c r="E107" i="1"/>
</calcChain>
</file>

<file path=xl/sharedStrings.xml><?xml version="1.0" encoding="utf-8"?>
<sst xmlns="http://schemas.openxmlformats.org/spreadsheetml/2006/main" count="344" uniqueCount="123">
  <si>
    <t>№</t>
  </si>
  <si>
    <t xml:space="preserve">База за обучение                               </t>
  </si>
  <si>
    <t>Висше училище, с което базата за обучение има сключен договор</t>
  </si>
  <si>
    <t>Анестезиология и интензивни грижи (за медицински сестри и акушерки)</t>
  </si>
  <si>
    <t>Операционна и превързочна техника (за медицински сестри и акушерки)</t>
  </si>
  <si>
    <t>Брой места, финансирани от държавата</t>
  </si>
  <si>
    <t xml:space="preserve">Клинична специалност                              </t>
  </si>
  <si>
    <t>1.</t>
  </si>
  <si>
    <t>ОБЩО:</t>
  </si>
  <si>
    <t>4.</t>
  </si>
  <si>
    <t>3.</t>
  </si>
  <si>
    <t>2.</t>
  </si>
  <si>
    <t>Медицински университет - Плевен</t>
  </si>
  <si>
    <t>6.</t>
  </si>
  <si>
    <t>7.</t>
  </si>
  <si>
    <t>8.</t>
  </si>
  <si>
    <t>9.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</si>
  <si>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</si>
  <si>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</si>
  <si>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 xml:space="preserve">Клинична специалност                        </t>
  </si>
  <si>
    <t>10.</t>
  </si>
  <si>
    <t>11.</t>
  </si>
  <si>
    <t>12.</t>
  </si>
  <si>
    <t>13.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</si>
  <si>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</si>
  <si>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</si>
  <si>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</si>
  <si>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</si>
  <si>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</si>
  <si>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</si>
  <si>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</si>
  <si>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</si>
  <si>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</si>
  <si>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</si>
  <si>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</si>
  <si>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</si>
  <si>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</si>
  <si>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</si>
  <si>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</si>
  <si>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</si>
  <si>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>32.</t>
  </si>
  <si>
    <t>33.</t>
  </si>
  <si>
    <t>34.</t>
  </si>
  <si>
    <t>Лечебно заведение по чл. 13, ал. 1 от Наредба № 1 от 2015г. за придобиване на специалност в системата на здравеопазване-то</t>
  </si>
  <si>
    <t xml:space="preserve">Брой места, финансирани от държавата </t>
  </si>
  <si>
    <t>МБАЛ"Д-р Иван Селимински-Сливен"АД</t>
  </si>
  <si>
    <t>МБАЛ "Хаджи Димитър" ООД</t>
  </si>
  <si>
    <t>Тракийски университет - Стара Загора Медицински факултет</t>
  </si>
  <si>
    <t>"МБАЛ Д-р Хр.Стамболски" ЕООД Казанлък</t>
  </si>
  <si>
    <t>"УМБАЛ Проф. д-р Ст. Киркович" АД Стара Загора</t>
  </si>
  <si>
    <t>ЕНДОКРИНОЛОГИЯ И БОЛЕСТИ НА ОБМЯНАТА</t>
  </si>
  <si>
    <t>ИНФЕКЦИОЗНИ БОЛЕСТИ</t>
  </si>
  <si>
    <t>КАРДИОЛОГИЯ</t>
  </si>
  <si>
    <t>КЛИНИЧНА ЛАБОРАТОРИЯ</t>
  </si>
  <si>
    <t>КЛИНИЧНА МИКРОБИОЛОГИЯ</t>
  </si>
  <si>
    <t xml:space="preserve">КЛИНИЧНА ХЕМАТОЛОГИЯ </t>
  </si>
  <si>
    <t>КОЖНИ И ВЕНЕРИЧЕСКИ БОЛЕСТИ</t>
  </si>
  <si>
    <t>15.</t>
  </si>
  <si>
    <t>НЕВРОХИРУРГИЯ</t>
  </si>
  <si>
    <t>НЕОНАТОЛОГИЯ</t>
  </si>
  <si>
    <t>Нервни болести</t>
  </si>
  <si>
    <t>НЕФРОЛОГИЯ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</si>
  <si>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</si>
  <si>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</si>
  <si>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</si>
  <si>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</si>
  <si>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</si>
  <si>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</si>
  <si>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ПНЕВМОЛОГИЯ И ФТИЗИАТРИЯ</t>
  </si>
  <si>
    <t>ПСИХИАТРИЯ</t>
  </si>
  <si>
    <t>РЕВМАТОЛОГИЯ</t>
  </si>
  <si>
    <t>СПЕШНА МЕДИЦИНА</t>
  </si>
  <si>
    <t>СЪДОВА ХИРУРГИЯ</t>
  </si>
  <si>
    <t>ТРАНСФУЗИОННА ХЕМАТОЛОГИЯ</t>
  </si>
  <si>
    <t>УРОЛОГИЯ</t>
  </si>
  <si>
    <t>"СБР-НК"ЕАД филиал Павел баня</t>
  </si>
  <si>
    <t>ХИРУРГИЯ</t>
  </si>
  <si>
    <t>Медицински университет - Варна</t>
  </si>
  <si>
    <t>Тракийски университет - Стара Загора, Медицински факултет</t>
  </si>
  <si>
    <t>НЕРВНИ БОЛЕСТИ</t>
  </si>
  <si>
    <t>Психиатрични здравни грижи (за медицински сестри и фелдшери)</t>
  </si>
  <si>
    <t>МБАЛ "Д-р Иван Селимински" гр. Сливен</t>
  </si>
  <si>
    <t>Aнестезиология и интензивно лечение</t>
  </si>
  <si>
    <t>Детска кардиология</t>
  </si>
  <si>
    <t>Детска ревматология</t>
  </si>
  <si>
    <t>Кардиология</t>
  </si>
  <si>
    <t>Лъчелечение</t>
  </si>
  <si>
    <t>Медицинска онкология</t>
  </si>
  <si>
    <t>Педиатрия</t>
  </si>
  <si>
    <t>Спешна медицина</t>
  </si>
  <si>
    <t>"МБАЛ Д-р Хр.Стамболски" ЕООД, Казанлък</t>
  </si>
  <si>
    <t>МБАЛ "Д-р Иван Селимински-Сливен"АД</t>
  </si>
  <si>
    <t>"МБАЛ - Самоков" ЕООД</t>
  </si>
  <si>
    <t>ИППМП "Медиана", Павликени</t>
  </si>
  <si>
    <t>УМБАЛ"Проф. д-р Ст. Киркович" АД Стара Загора</t>
  </si>
  <si>
    <t>21.</t>
  </si>
  <si>
    <t>МБАЛ "Св. Пантелеймон" АД Ямбол</t>
  </si>
  <si>
    <t>УМБАЛ "Канев" АД Русе</t>
  </si>
  <si>
    <t>МБАЛ "Хаджи Димитър" ООД Сливен</t>
  </si>
  <si>
    <t>МОБАЛ "Д-р Ст. Черкезов" АД Велико Търново</t>
  </si>
  <si>
    <t>МБАЛ "Д-р Иван Селимински-Сливен" АД</t>
  </si>
  <si>
    <t>УМБАЛ "Свети Георги" ЕАД Пловдив</t>
  </si>
  <si>
    <t>МБАЛ "Д-р Иван Селимински" АД гр. Сливен</t>
  </si>
  <si>
    <t xml:space="preserve">Приложение № 3                                                                                                                                   </t>
  </si>
  <si>
    <t>ЦСМП - Сливен</t>
  </si>
  <si>
    <t>ЦСМП -  Сливен</t>
  </si>
  <si>
    <t>"УМБАЛ Проф. д-р Ст. Киркович" АД, Стара Загора</t>
  </si>
  <si>
    <t>МБАЛ "Д-р Хр.Стамболски" ЕООД,Казанлък</t>
  </si>
  <si>
    <t>35.</t>
  </si>
  <si>
    <t>АКУШЕРСТВО И ГИНЕКОЛОГИЯ</t>
  </si>
  <si>
    <t>АНЕСТЕЗИОЛОГИЯ И ИНТЕНЗИВНО ЛЕЧЕНИЕ</t>
  </si>
  <si>
    <t>ВЪТРЕШНИ БОЛЕСТИ</t>
  </si>
  <si>
    <t>ФИЗИКАЛНА И РЕХАБИЛИТАЦИОННА МЕДИЦИНА</t>
  </si>
  <si>
    <t>ГАСТРОЕНТЕРОЛОГИЯ</t>
  </si>
  <si>
    <t>ЛИЦЕВО-ЧЕЛЮСТНА ХИРУРГИЯ</t>
  </si>
  <si>
    <t>УШНО-НОСНО-ГЪРЛЕНИ БОЛЕСТИ</t>
  </si>
  <si>
    <t xml:space="preserve">Места за специализанти по клинични специалности за лица с професионална квалификация "лекар", разпределени по висши училища и по бази за обучение </t>
  </si>
  <si>
    <t>Места за специализанти по клинични специалности за лица с професионална квалификация "лекар", разпределени по висши училища, по бази за обучение и по лечебни заведения по чл. 13, ал. 1 от Наредба № 1 от 2015г.</t>
  </si>
  <si>
    <t xml:space="preserve"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училища, по бази за обучение и по лечебни заведения по чл. 13, ал. 1 от Наредба № 1 от 2015г. </t>
  </si>
  <si>
    <t xml:space="preserve">                                                                                                         Приложение № 1                                                                            към Заповед № РД-19-4/26.07.2022г.</t>
  </si>
  <si>
    <t xml:space="preserve">                                                                                                                 Приложение № 2                                                                            към Заповед № РД-19-4/26.07.2022г.                              </t>
  </si>
  <si>
    <t xml:space="preserve">   към Заповед  №РД-19-4/26.07.2022г.</t>
  </si>
  <si>
    <t xml:space="preserve">                                                                    Приложение № 4                                                                                                                                      към Заповед  № РД-19-4/26.07.2022г.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</si>
</sst>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color theme="2"/>
      <name val="Arial"/>
      <family val="2"/>
      <charset val="204"/>
    </font>
    <font>
      <sz val="11"/>
      <color rgb="FF00B05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5" borderId="1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Protection="1"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/>
    <xf numFmtId="0" fontId="10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right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3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 vertical="top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zoomScale="120" zoomScaleNormal="120" workbookViewId="0">
      <selection activeCell="B2" sqref="B2:E2"/>
    </sheetView>
  </sheetViews>
  <sheetFormatPr defaultColWidth="11.42578125" defaultRowHeight="12.75" x14ac:dyDescent="0.25"/>
  <cols>
    <col min="1" max="1" width="4.5703125" style="1" customWidth="1"/>
    <col min="2" max="2" width="22.7109375" style="13" customWidth="1"/>
    <col min="3" max="3" width="32.140625" style="13" customWidth="1"/>
    <col min="4" max="4" width="28.42578125" style="5" customWidth="1"/>
    <col min="5" max="5" width="14.28515625" style="5" customWidth="1"/>
    <col min="6" max="9" width="11.42578125" style="6"/>
    <col min="10" max="10" width="11.42578125" style="7"/>
    <col min="11" max="16384" width="11.42578125" style="6"/>
  </cols>
  <sheetData>
    <row r="1" spans="1:10" ht="9.6" customHeight="1" x14ac:dyDescent="0.25"/>
    <row r="2" spans="1:10" ht="84" customHeight="1" x14ac:dyDescent="0.25">
      <c r="B2" s="145" t="s">
        <v>119</v>
      </c>
      <c r="C2" s="146"/>
      <c r="D2" s="146"/>
      <c r="E2" s="146"/>
    </row>
    <row r="3" spans="1:10" x14ac:dyDescent="0.25">
      <c r="A3" s="142" t="s">
        <v>116</v>
      </c>
      <c r="B3" s="143"/>
      <c r="C3" s="143"/>
      <c r="D3" s="143"/>
      <c r="E3" s="143"/>
    </row>
    <row r="4" spans="1:10" x14ac:dyDescent="0.25">
      <c r="A4" s="143"/>
      <c r="B4" s="143"/>
      <c r="C4" s="143"/>
      <c r="D4" s="143"/>
      <c r="E4" s="143"/>
    </row>
    <row r="5" spans="1:10" ht="21.75" customHeight="1" x14ac:dyDescent="0.25">
      <c r="A5" s="144"/>
      <c r="B5" s="144"/>
      <c r="C5" s="144"/>
      <c r="D5" s="144"/>
      <c r="E5" s="144"/>
    </row>
    <row r="6" spans="1:10" ht="65.25" customHeight="1" x14ac:dyDescent="0.25">
      <c r="A6" s="24" t="s">
        <v>0</v>
      </c>
      <c r="B6" s="24" t="s">
        <v>6</v>
      </c>
      <c r="C6" s="20" t="s">
        <v>2</v>
      </c>
      <c r="D6" s="20" t="s">
        <v>1</v>
      </c>
      <c r="E6" s="20" t="s">
        <v>5</v>
      </c>
    </row>
    <row r="7" spans="1:10" ht="36" customHeight="1" x14ac:dyDescent="0.25">
      <c r="A7" s="25" t="s">
        <v>7</v>
      </c>
      <c r="B7" s="4" t="s">
        <v>109</v>
      </c>
      <c r="C7" s="17"/>
      <c r="D7" s="45" t="s">
        <v>8</v>
      </c>
      <c r="E7" s="18">
        <f>SUM(E8:E11)</f>
        <v>6</v>
      </c>
    </row>
    <row r="8" spans="1:10" ht="33.75" customHeight="1" x14ac:dyDescent="0.25">
      <c r="A8" s="19"/>
      <c r="B8" s="60"/>
      <c r="C8" s="47" t="s">
        <v>78</v>
      </c>
      <c r="D8" s="50" t="s">
        <v>91</v>
      </c>
      <c r="E8" s="121">
        <v>2</v>
      </c>
      <c r="F8" s="7"/>
      <c r="J8" s="6"/>
    </row>
    <row r="9" spans="1:10" ht="33.75" customHeight="1" x14ac:dyDescent="0.25">
      <c r="A9" s="19"/>
      <c r="B9" s="60"/>
      <c r="C9" s="47" t="s">
        <v>78</v>
      </c>
      <c r="D9" s="50" t="s">
        <v>98</v>
      </c>
      <c r="E9" s="121">
        <v>2</v>
      </c>
      <c r="F9" s="7"/>
      <c r="J9" s="6"/>
    </row>
    <row r="10" spans="1:10" ht="37.5" customHeight="1" x14ac:dyDescent="0.25">
      <c r="A10" s="19"/>
      <c r="B10" s="60"/>
      <c r="C10" s="47" t="s">
        <v>78</v>
      </c>
      <c r="D10" s="50" t="s">
        <v>92</v>
      </c>
      <c r="E10" s="121">
        <v>1</v>
      </c>
      <c r="F10" s="7"/>
      <c r="J10" s="6"/>
    </row>
    <row r="11" spans="1:10" ht="45" customHeight="1" x14ac:dyDescent="0.25">
      <c r="A11" s="19"/>
      <c r="B11" s="60"/>
      <c r="C11" s="47" t="s">
        <v>78</v>
      </c>
      <c r="D11" s="46" t="s">
        <v>107</v>
      </c>
      <c r="E11" s="122">
        <v>1</v>
      </c>
      <c r="F11" s="7"/>
      <c r="J11" s="6"/>
    </row>
    <row r="12" spans="1:10" ht="41.25" customHeight="1" x14ac:dyDescent="0.25">
      <c r="A12" s="16" t="s">
        <v>11</v>
      </c>
      <c r="B12" s="36" t="s">
        <v>110</v>
      </c>
      <c r="C12" s="40"/>
      <c r="D12" s="45" t="s">
        <v>8</v>
      </c>
      <c r="E12" s="39">
        <f>SUM(E13:E17)</f>
        <v>8</v>
      </c>
      <c r="F12" s="7"/>
      <c r="J12" s="6"/>
    </row>
    <row r="13" spans="1:10" ht="35.25" customHeight="1" x14ac:dyDescent="0.25">
      <c r="A13" s="19"/>
      <c r="B13" s="60"/>
      <c r="C13" s="47" t="s">
        <v>78</v>
      </c>
      <c r="D13" s="50" t="s">
        <v>97</v>
      </c>
      <c r="E13" s="121">
        <v>1</v>
      </c>
      <c r="F13" s="7"/>
      <c r="J13" s="6"/>
    </row>
    <row r="14" spans="1:10" ht="38.25" customHeight="1" x14ac:dyDescent="0.25">
      <c r="A14" s="19"/>
      <c r="B14" s="109"/>
      <c r="C14" s="47" t="s">
        <v>78</v>
      </c>
      <c r="D14" s="50" t="s">
        <v>45</v>
      </c>
      <c r="E14" s="121">
        <v>2</v>
      </c>
      <c r="F14" s="7"/>
      <c r="J14" s="6"/>
    </row>
    <row r="15" spans="1:10" ht="38.25" customHeight="1" x14ac:dyDescent="0.25">
      <c r="A15" s="19"/>
      <c r="B15" s="60"/>
      <c r="C15" s="47" t="s">
        <v>78</v>
      </c>
      <c r="D15" s="50" t="s">
        <v>98</v>
      </c>
      <c r="E15" s="121">
        <v>3</v>
      </c>
      <c r="F15" s="7"/>
      <c r="J15" s="6"/>
    </row>
    <row r="16" spans="1:10" ht="36.75" customHeight="1" x14ac:dyDescent="0.25">
      <c r="A16" s="19"/>
      <c r="B16" s="60"/>
      <c r="C16" s="47" t="s">
        <v>78</v>
      </c>
      <c r="D16" s="46" t="s">
        <v>48</v>
      </c>
      <c r="E16" s="122">
        <v>1</v>
      </c>
      <c r="F16" s="7"/>
      <c r="J16" s="6"/>
    </row>
    <row r="17" spans="1:10" ht="34.9" customHeight="1" x14ac:dyDescent="0.25">
      <c r="A17" s="19"/>
      <c r="B17" s="60"/>
      <c r="C17" s="47" t="s">
        <v>78</v>
      </c>
      <c r="D17" s="55" t="s">
        <v>96</v>
      </c>
      <c r="E17" s="121">
        <v>1</v>
      </c>
      <c r="F17" s="7"/>
      <c r="J17" s="6"/>
    </row>
    <row r="18" spans="1:10" ht="32.25" customHeight="1" x14ac:dyDescent="0.25">
      <c r="A18" s="16" t="s">
        <v>10</v>
      </c>
      <c r="B18" s="36" t="s">
        <v>111</v>
      </c>
      <c r="C18" s="39"/>
      <c r="D18" s="45" t="s">
        <v>8</v>
      </c>
      <c r="E18" s="39">
        <f>SUM(E19:E20)</f>
        <v>2</v>
      </c>
      <c r="F18" s="7"/>
      <c r="J18" s="6"/>
    </row>
    <row r="19" spans="1:10" ht="32.25" customHeight="1" x14ac:dyDescent="0.25">
      <c r="A19" s="19"/>
      <c r="B19" s="60"/>
      <c r="C19" s="70" t="s">
        <v>78</v>
      </c>
      <c r="D19" s="50" t="s">
        <v>92</v>
      </c>
      <c r="E19" s="124">
        <v>1</v>
      </c>
      <c r="F19" s="7"/>
      <c r="J19" s="6"/>
    </row>
    <row r="20" spans="1:10" ht="32.25" customHeight="1" x14ac:dyDescent="0.25">
      <c r="A20" s="19"/>
      <c r="B20" s="60"/>
      <c r="C20" s="47" t="s">
        <v>78</v>
      </c>
      <c r="D20" s="50" t="s">
        <v>96</v>
      </c>
      <c r="E20" s="121">
        <v>1</v>
      </c>
      <c r="F20" s="7"/>
      <c r="J20" s="6"/>
    </row>
    <row r="21" spans="1:10" ht="34.5" customHeight="1" x14ac:dyDescent="0.25">
      <c r="A21" s="16" t="s">
        <v>9</v>
      </c>
      <c r="B21" s="36" t="s">
        <v>113</v>
      </c>
      <c r="C21" s="40"/>
      <c r="D21" s="45" t="s">
        <v>8</v>
      </c>
      <c r="E21" s="39">
        <f>SUM(E22:E24)</f>
        <v>4</v>
      </c>
      <c r="F21" s="7"/>
      <c r="J21" s="6"/>
    </row>
    <row r="22" spans="1:10" ht="40.5" customHeight="1" x14ac:dyDescent="0.25">
      <c r="A22" s="19"/>
      <c r="B22" s="105"/>
      <c r="C22" s="47" t="s">
        <v>78</v>
      </c>
      <c r="D22" s="47" t="s">
        <v>100</v>
      </c>
      <c r="E22" s="121">
        <v>1</v>
      </c>
      <c r="F22" s="7"/>
      <c r="J22" s="6"/>
    </row>
    <row r="23" spans="1:10" ht="55.5" customHeight="1" x14ac:dyDescent="0.25">
      <c r="A23" s="19"/>
      <c r="B23" s="105"/>
      <c r="C23" s="47" t="s">
        <v>78</v>
      </c>
      <c r="D23" s="47" t="s">
        <v>46</v>
      </c>
      <c r="E23" s="121">
        <v>2</v>
      </c>
      <c r="F23" s="7"/>
      <c r="J23" s="6"/>
    </row>
    <row r="24" spans="1:10" ht="39" customHeight="1" x14ac:dyDescent="0.25">
      <c r="A24" s="19"/>
      <c r="B24" s="60"/>
      <c r="C24" s="47" t="s">
        <v>78</v>
      </c>
      <c r="D24" s="48" t="s">
        <v>90</v>
      </c>
      <c r="E24" s="122">
        <v>1</v>
      </c>
      <c r="F24" s="7"/>
      <c r="J24" s="6"/>
    </row>
    <row r="25" spans="1:10" ht="46.5" customHeight="1" x14ac:dyDescent="0.25">
      <c r="A25" s="16" t="s">
        <v>13</v>
      </c>
      <c r="B25" s="36" t="s">
        <v>50</v>
      </c>
      <c r="C25" s="40"/>
      <c r="D25" s="45" t="s">
        <v>8</v>
      </c>
      <c r="E25" s="39">
        <f>SUM(E26:E27)</f>
        <v>3</v>
      </c>
      <c r="F25" s="7"/>
      <c r="J25" s="6"/>
    </row>
    <row r="26" spans="1:10" ht="36.75" customHeight="1" x14ac:dyDescent="0.25">
      <c r="A26" s="33"/>
      <c r="B26" s="105"/>
      <c r="C26" s="47" t="s">
        <v>78</v>
      </c>
      <c r="D26" s="50" t="s">
        <v>100</v>
      </c>
      <c r="E26" s="121">
        <v>1</v>
      </c>
      <c r="F26" s="7"/>
      <c r="J26" s="6"/>
    </row>
    <row r="27" spans="1:10" ht="25.5" x14ac:dyDescent="0.25">
      <c r="A27" s="19"/>
      <c r="B27" s="105"/>
      <c r="C27" s="47" t="s">
        <v>78</v>
      </c>
      <c r="D27" s="50" t="s">
        <v>46</v>
      </c>
      <c r="E27" s="121">
        <v>2</v>
      </c>
      <c r="F27" s="7"/>
      <c r="J27" s="6"/>
    </row>
    <row r="28" spans="1:10" ht="34.5" customHeight="1" x14ac:dyDescent="0.25">
      <c r="A28" s="37" t="s">
        <v>14</v>
      </c>
      <c r="B28" s="36" t="s">
        <v>51</v>
      </c>
      <c r="C28" s="40"/>
      <c r="D28" s="45" t="s">
        <v>8</v>
      </c>
      <c r="E28" s="39">
        <f>SUM(E29:E29)</f>
        <v>2</v>
      </c>
      <c r="F28" s="7"/>
      <c r="J28" s="6"/>
    </row>
    <row r="29" spans="1:10" ht="32.25" customHeight="1" x14ac:dyDescent="0.25">
      <c r="A29" s="19"/>
      <c r="B29" s="105"/>
      <c r="C29" s="47" t="s">
        <v>78</v>
      </c>
      <c r="D29" s="50" t="s">
        <v>100</v>
      </c>
      <c r="E29" s="121">
        <v>2</v>
      </c>
      <c r="F29" s="7"/>
      <c r="J29" s="6"/>
    </row>
    <row r="30" spans="1:10" ht="34.5" customHeight="1" x14ac:dyDescent="0.25">
      <c r="A30" s="16" t="s">
        <v>15</v>
      </c>
      <c r="B30" s="36" t="s">
        <v>52</v>
      </c>
      <c r="C30" s="40"/>
      <c r="D30" s="45" t="s">
        <v>8</v>
      </c>
      <c r="E30" s="73">
        <f>SUM(E31:E32)</f>
        <v>5</v>
      </c>
      <c r="F30" s="7"/>
      <c r="J30" s="6"/>
    </row>
    <row r="31" spans="1:10" ht="31.5" customHeight="1" x14ac:dyDescent="0.25">
      <c r="A31" s="19"/>
      <c r="B31" s="60"/>
      <c r="C31" s="47" t="s">
        <v>78</v>
      </c>
      <c r="D31" s="50" t="s">
        <v>100</v>
      </c>
      <c r="E31" s="121">
        <v>2</v>
      </c>
      <c r="J31" s="6"/>
    </row>
    <row r="32" spans="1:10" ht="47.25" customHeight="1" x14ac:dyDescent="0.25">
      <c r="A32" s="34"/>
      <c r="B32" s="60"/>
      <c r="C32" s="47" t="s">
        <v>78</v>
      </c>
      <c r="D32" s="50" t="s">
        <v>98</v>
      </c>
      <c r="E32" s="121">
        <v>3</v>
      </c>
      <c r="J32" s="6"/>
    </row>
    <row r="33" spans="1:10" ht="43.5" customHeight="1" x14ac:dyDescent="0.25">
      <c r="A33" s="16" t="s">
        <v>16</v>
      </c>
      <c r="B33" s="36" t="s">
        <v>53</v>
      </c>
      <c r="C33" s="40"/>
      <c r="D33" s="45" t="s">
        <v>8</v>
      </c>
      <c r="E33" s="39">
        <f>SUM(E34:E36)</f>
        <v>3</v>
      </c>
      <c r="F33" s="7"/>
      <c r="J33" s="6"/>
    </row>
    <row r="34" spans="1:10" ht="49.5" customHeight="1" x14ac:dyDescent="0.25">
      <c r="A34" s="38"/>
      <c r="B34" s="60"/>
      <c r="C34" s="47" t="s">
        <v>78</v>
      </c>
      <c r="D34" s="50" t="s">
        <v>100</v>
      </c>
      <c r="E34" s="121">
        <v>1</v>
      </c>
      <c r="F34" s="7"/>
      <c r="J34" s="6"/>
    </row>
    <row r="35" spans="1:10" ht="39.75" customHeight="1" x14ac:dyDescent="0.25">
      <c r="A35" s="38"/>
      <c r="B35" s="60"/>
      <c r="C35" s="47" t="s">
        <v>78</v>
      </c>
      <c r="D35" s="50" t="s">
        <v>98</v>
      </c>
      <c r="E35" s="121">
        <v>1</v>
      </c>
      <c r="F35" s="7"/>
      <c r="J35" s="6"/>
    </row>
    <row r="36" spans="1:10" ht="45.75" customHeight="1" x14ac:dyDescent="0.25">
      <c r="A36" s="38"/>
      <c r="B36" s="60"/>
      <c r="C36" s="47" t="s">
        <v>78</v>
      </c>
      <c r="D36" s="46" t="s">
        <v>48</v>
      </c>
      <c r="E36" s="122">
        <v>1</v>
      </c>
      <c r="F36" s="7"/>
      <c r="J36" s="6"/>
    </row>
    <row r="37" spans="1:10" ht="40.5" customHeight="1" x14ac:dyDescent="0.25">
      <c r="A37" s="16" t="s">
        <v>20</v>
      </c>
      <c r="B37" s="36" t="s">
        <v>54</v>
      </c>
      <c r="C37" s="40"/>
      <c r="D37" s="45" t="s">
        <v>8</v>
      </c>
      <c r="E37" s="39">
        <f>SUM(E38:E38)</f>
        <v>1</v>
      </c>
      <c r="F37" s="7"/>
      <c r="J37" s="6"/>
    </row>
    <row r="38" spans="1:10" ht="46.5" customHeight="1" x14ac:dyDescent="0.25">
      <c r="A38" s="19"/>
      <c r="B38" s="60"/>
      <c r="C38" s="47" t="s">
        <v>78</v>
      </c>
      <c r="D38" s="50" t="s">
        <v>98</v>
      </c>
      <c r="E38" s="121">
        <v>1</v>
      </c>
      <c r="F38" s="7"/>
      <c r="J38" s="6"/>
    </row>
    <row r="39" spans="1:10" ht="43.5" customHeight="1" x14ac:dyDescent="0.25">
      <c r="A39" s="16" t="s">
        <v>21</v>
      </c>
      <c r="B39" s="36" t="s">
        <v>55</v>
      </c>
      <c r="C39" s="40"/>
      <c r="D39" s="45" t="s">
        <v>8</v>
      </c>
      <c r="E39" s="39">
        <f>SUM(E40:E41)</f>
        <v>2</v>
      </c>
      <c r="F39" s="7"/>
      <c r="J39" s="6"/>
    </row>
    <row r="40" spans="1:10" ht="37.5" customHeight="1" x14ac:dyDescent="0.25">
      <c r="A40" s="34"/>
      <c r="B40" s="105"/>
      <c r="C40" s="51" t="s">
        <v>12</v>
      </c>
      <c r="D40" s="55" t="s">
        <v>99</v>
      </c>
      <c r="E40" s="22">
        <v>1</v>
      </c>
      <c r="F40" s="7"/>
      <c r="J40" s="6"/>
    </row>
    <row r="41" spans="1:10" ht="33" customHeight="1" x14ac:dyDescent="0.25">
      <c r="A41" s="19"/>
      <c r="B41" s="60"/>
      <c r="C41" s="51" t="s">
        <v>77</v>
      </c>
      <c r="D41" s="50" t="s">
        <v>97</v>
      </c>
      <c r="E41" s="66">
        <v>1</v>
      </c>
      <c r="F41" s="7"/>
      <c r="J41" s="6"/>
    </row>
    <row r="42" spans="1:10" ht="51" customHeight="1" x14ac:dyDescent="0.25">
      <c r="A42" s="16" t="s">
        <v>22</v>
      </c>
      <c r="B42" s="36" t="s">
        <v>56</v>
      </c>
      <c r="C42" s="40"/>
      <c r="D42" s="45" t="s">
        <v>8</v>
      </c>
      <c r="E42" s="39">
        <f>SUM(E43)</f>
        <v>2</v>
      </c>
      <c r="F42" s="7"/>
      <c r="J42" s="6"/>
    </row>
    <row r="43" spans="1:10" ht="47.25" customHeight="1" x14ac:dyDescent="0.25">
      <c r="A43" s="19"/>
      <c r="C43" s="55" t="s">
        <v>78</v>
      </c>
      <c r="D43" s="47" t="s">
        <v>100</v>
      </c>
      <c r="E43" s="121">
        <v>2</v>
      </c>
      <c r="F43" s="7"/>
      <c r="J43" s="6"/>
    </row>
    <row r="44" spans="1:10" ht="51.75" customHeight="1" x14ac:dyDescent="0.25">
      <c r="A44" s="37" t="s">
        <v>23</v>
      </c>
      <c r="B44" s="36" t="s">
        <v>114</v>
      </c>
      <c r="C44" s="40"/>
      <c r="D44" s="45" t="s">
        <v>8</v>
      </c>
      <c r="E44" s="39">
        <f>SUM(E45)</f>
        <v>1</v>
      </c>
      <c r="F44" s="7"/>
      <c r="J44" s="6"/>
    </row>
    <row r="45" spans="1:10" ht="63" customHeight="1" x14ac:dyDescent="0.25">
      <c r="A45" s="19"/>
      <c r="B45" s="106"/>
      <c r="C45" s="55" t="s">
        <v>78</v>
      </c>
      <c r="D45" s="47" t="s">
        <v>91</v>
      </c>
      <c r="E45" s="121">
        <v>1</v>
      </c>
      <c r="F45" s="7"/>
      <c r="J45" s="6"/>
    </row>
    <row r="46" spans="1:10" ht="46.5" customHeight="1" x14ac:dyDescent="0.25">
      <c r="A46" s="16" t="s">
        <v>57</v>
      </c>
      <c r="B46" s="36" t="s">
        <v>58</v>
      </c>
      <c r="C46" s="40"/>
      <c r="D46" s="65" t="s">
        <v>8</v>
      </c>
      <c r="E46" s="39">
        <f>SUM(E47:E47)</f>
        <v>1</v>
      </c>
      <c r="F46" s="7"/>
      <c r="J46" s="6"/>
    </row>
    <row r="47" spans="1:10" ht="58.5" customHeight="1" x14ac:dyDescent="0.25">
      <c r="A47" s="19"/>
      <c r="B47" s="60"/>
      <c r="C47" s="47" t="s">
        <v>78</v>
      </c>
      <c r="D47" s="50" t="s">
        <v>100</v>
      </c>
      <c r="E47" s="121">
        <v>1</v>
      </c>
      <c r="F47" s="7"/>
      <c r="J47" s="6"/>
    </row>
    <row r="48" spans="1:10" ht="38.25" customHeight="1" x14ac:dyDescent="0.25">
      <c r="A48" s="16" t="s">
        <v>24</v>
      </c>
      <c r="B48" s="36" t="s">
        <v>59</v>
      </c>
      <c r="C48" s="40"/>
      <c r="D48" s="65" t="s">
        <v>8</v>
      </c>
      <c r="E48" s="39">
        <f>SUM(E49:E49)</f>
        <v>2</v>
      </c>
      <c r="F48" s="7"/>
      <c r="J48" s="6"/>
    </row>
    <row r="49" spans="1:10" ht="48" customHeight="1" x14ac:dyDescent="0.25">
      <c r="A49" s="34"/>
      <c r="B49" s="107"/>
      <c r="C49" s="53" t="s">
        <v>78</v>
      </c>
      <c r="D49" s="110" t="s">
        <v>100</v>
      </c>
      <c r="E49" s="125">
        <v>2</v>
      </c>
      <c r="F49" s="7"/>
      <c r="J49" s="6"/>
    </row>
    <row r="50" spans="1:10" ht="26.25" customHeight="1" x14ac:dyDescent="0.25">
      <c r="A50" s="16" t="s">
        <v>25</v>
      </c>
      <c r="B50" s="36" t="s">
        <v>79</v>
      </c>
      <c r="C50" s="40"/>
      <c r="D50" s="65" t="s">
        <v>8</v>
      </c>
      <c r="E50" s="39">
        <f>SUM(E51:E55)</f>
        <v>7</v>
      </c>
      <c r="F50" s="7"/>
      <c r="J50" s="6"/>
    </row>
    <row r="51" spans="1:10" ht="45.75" customHeight="1" x14ac:dyDescent="0.25">
      <c r="A51" s="34"/>
      <c r="B51" s="60"/>
      <c r="C51" s="47" t="s">
        <v>78</v>
      </c>
      <c r="D51" s="69" t="s">
        <v>91</v>
      </c>
      <c r="E51" s="121">
        <v>2</v>
      </c>
      <c r="F51" s="7"/>
      <c r="J51" s="6"/>
    </row>
    <row r="52" spans="1:10" ht="33.75" customHeight="1" x14ac:dyDescent="0.25">
      <c r="A52" s="19"/>
      <c r="B52" s="60"/>
      <c r="C52" s="47" t="s">
        <v>78</v>
      </c>
      <c r="D52" s="50" t="s">
        <v>98</v>
      </c>
      <c r="E52" s="121">
        <v>2</v>
      </c>
      <c r="F52" s="7"/>
      <c r="J52" s="6"/>
    </row>
    <row r="53" spans="1:10" ht="39.75" customHeight="1" x14ac:dyDescent="0.25">
      <c r="A53" s="19"/>
      <c r="B53" s="68"/>
      <c r="C53" s="47" t="s">
        <v>78</v>
      </c>
      <c r="D53" s="50" t="s">
        <v>92</v>
      </c>
      <c r="E53" s="123">
        <v>1</v>
      </c>
      <c r="F53" s="7"/>
      <c r="J53" s="6"/>
    </row>
    <row r="54" spans="1:10" ht="33.75" customHeight="1" x14ac:dyDescent="0.25">
      <c r="A54" s="34"/>
      <c r="B54" s="60"/>
      <c r="C54" s="47" t="s">
        <v>78</v>
      </c>
      <c r="D54" s="46" t="s">
        <v>48</v>
      </c>
      <c r="E54" s="122">
        <v>1</v>
      </c>
      <c r="F54" s="7"/>
      <c r="J54" s="6"/>
    </row>
    <row r="55" spans="1:10" ht="42" customHeight="1" x14ac:dyDescent="0.25">
      <c r="A55" s="19"/>
      <c r="B55" s="60"/>
      <c r="C55" s="55" t="s">
        <v>78</v>
      </c>
      <c r="D55" s="55" t="s">
        <v>96</v>
      </c>
      <c r="E55" s="126">
        <v>1</v>
      </c>
      <c r="F55" s="7"/>
      <c r="J55" s="6"/>
    </row>
    <row r="56" spans="1:10" ht="40.5" customHeight="1" x14ac:dyDescent="0.25">
      <c r="A56" s="16" t="s">
        <v>26</v>
      </c>
      <c r="B56" s="36" t="s">
        <v>61</v>
      </c>
      <c r="C56" s="40"/>
      <c r="D56" s="65" t="s">
        <v>8</v>
      </c>
      <c r="E56" s="39">
        <f>SUM(E57:E58)</f>
        <v>2</v>
      </c>
      <c r="F56" s="7"/>
      <c r="J56" s="6"/>
    </row>
    <row r="57" spans="1:10" ht="42.75" customHeight="1" x14ac:dyDescent="0.25">
      <c r="A57" s="19"/>
      <c r="B57" s="60"/>
      <c r="C57" s="47" t="s">
        <v>78</v>
      </c>
      <c r="D57" s="50" t="s">
        <v>100</v>
      </c>
      <c r="E57" s="121">
        <v>1</v>
      </c>
      <c r="F57" s="7"/>
      <c r="J57" s="6"/>
    </row>
    <row r="58" spans="1:10" ht="51.75" customHeight="1" x14ac:dyDescent="0.25">
      <c r="A58" s="19"/>
      <c r="B58" s="60"/>
      <c r="C58" s="47" t="s">
        <v>78</v>
      </c>
      <c r="D58" s="50" t="s">
        <v>96</v>
      </c>
      <c r="E58" s="125">
        <v>1</v>
      </c>
      <c r="F58" s="7"/>
      <c r="J58" s="6"/>
    </row>
    <row r="59" spans="1:10" ht="40.5" customHeight="1" x14ac:dyDescent="0.25">
      <c r="A59" s="16" t="s">
        <v>27</v>
      </c>
      <c r="B59" s="36" t="s">
        <v>62</v>
      </c>
      <c r="C59" s="40"/>
      <c r="D59" s="65" t="s">
        <v>8</v>
      </c>
      <c r="E59" s="39">
        <f>SUM(E60:E64)</f>
        <v>6</v>
      </c>
      <c r="F59" s="7"/>
      <c r="J59" s="6"/>
    </row>
    <row r="60" spans="1:10" ht="60.75" customHeight="1" x14ac:dyDescent="0.25">
      <c r="A60" s="19"/>
      <c r="B60" s="60"/>
      <c r="C60" s="47" t="s">
        <v>78</v>
      </c>
      <c r="D60" s="50" t="s">
        <v>100</v>
      </c>
      <c r="E60" s="121">
        <v>1</v>
      </c>
      <c r="F60" s="7"/>
      <c r="J60" s="6"/>
    </row>
    <row r="61" spans="1:10" ht="57" customHeight="1" x14ac:dyDescent="0.25">
      <c r="A61" s="19"/>
      <c r="B61" s="105"/>
      <c r="C61" s="47" t="s">
        <v>78</v>
      </c>
      <c r="D61" s="50" t="s">
        <v>98</v>
      </c>
      <c r="E61" s="121">
        <v>2</v>
      </c>
      <c r="F61" s="7"/>
      <c r="J61" s="6"/>
    </row>
    <row r="62" spans="1:10" ht="41.25" customHeight="1" x14ac:dyDescent="0.25">
      <c r="A62" s="19"/>
      <c r="B62" s="60"/>
      <c r="C62" s="47" t="s">
        <v>78</v>
      </c>
      <c r="D62" s="50" t="s">
        <v>92</v>
      </c>
      <c r="E62" s="121">
        <v>1</v>
      </c>
      <c r="F62" s="7"/>
      <c r="J62" s="6"/>
    </row>
    <row r="63" spans="1:10" ht="41.25" customHeight="1" x14ac:dyDescent="0.25">
      <c r="A63" s="19"/>
      <c r="B63" s="60"/>
      <c r="C63" s="47" t="s">
        <v>78</v>
      </c>
      <c r="D63" s="46" t="s">
        <v>90</v>
      </c>
      <c r="E63" s="122">
        <v>1</v>
      </c>
      <c r="F63" s="7"/>
      <c r="J63" s="6"/>
    </row>
    <row r="64" spans="1:10" ht="41.25" customHeight="1" x14ac:dyDescent="0.25">
      <c r="A64" s="19"/>
      <c r="B64" s="60"/>
      <c r="C64" s="47" t="s">
        <v>78</v>
      </c>
      <c r="D64" s="50" t="s">
        <v>96</v>
      </c>
      <c r="E64" s="121">
        <v>1</v>
      </c>
      <c r="F64" s="7"/>
      <c r="J64" s="6"/>
    </row>
    <row r="65" spans="1:10" ht="41.25" customHeight="1" x14ac:dyDescent="0.25">
      <c r="A65" s="16" t="s">
        <v>28</v>
      </c>
      <c r="B65" s="36" t="s">
        <v>63</v>
      </c>
      <c r="C65" s="40"/>
      <c r="D65" s="65" t="s">
        <v>8</v>
      </c>
      <c r="E65" s="39">
        <f>SUM(E66:E66)</f>
        <v>1</v>
      </c>
      <c r="F65" s="7"/>
      <c r="J65" s="6"/>
    </row>
    <row r="66" spans="1:10" ht="36" customHeight="1" x14ac:dyDescent="0.25">
      <c r="A66" s="19"/>
      <c r="B66" s="60"/>
      <c r="C66" s="70" t="s">
        <v>78</v>
      </c>
      <c r="D66" s="50" t="s">
        <v>100</v>
      </c>
      <c r="E66" s="124">
        <v>1</v>
      </c>
      <c r="F66" s="7"/>
      <c r="J66" s="6"/>
    </row>
    <row r="67" spans="1:10" ht="41.25" customHeight="1" x14ac:dyDescent="0.25">
      <c r="A67" s="16" t="s">
        <v>95</v>
      </c>
      <c r="B67" s="36" t="s">
        <v>64</v>
      </c>
      <c r="C67" s="40"/>
      <c r="D67" s="65" t="s">
        <v>8</v>
      </c>
      <c r="E67" s="39">
        <f>SUM(E68:E68)</f>
        <v>1</v>
      </c>
      <c r="F67" s="7"/>
      <c r="J67" s="6"/>
    </row>
    <row r="68" spans="1:10" ht="30.75" customHeight="1" x14ac:dyDescent="0.25">
      <c r="A68" s="103"/>
      <c r="B68" s="60"/>
      <c r="C68" s="70" t="s">
        <v>47</v>
      </c>
      <c r="D68" s="50" t="s">
        <v>93</v>
      </c>
      <c r="E68" s="124">
        <v>1</v>
      </c>
      <c r="F68" s="7"/>
      <c r="J68" s="6"/>
    </row>
    <row r="69" spans="1:10" ht="30.75" customHeight="1" x14ac:dyDescent="0.25">
      <c r="A69" s="16" t="s">
        <v>29</v>
      </c>
      <c r="B69" s="36" t="s">
        <v>65</v>
      </c>
      <c r="C69" s="40"/>
      <c r="D69" s="65" t="s">
        <v>8</v>
      </c>
      <c r="E69" s="39">
        <f>SUM(E70:E71)</f>
        <v>2</v>
      </c>
      <c r="F69" s="7"/>
      <c r="J69" s="6"/>
    </row>
    <row r="70" spans="1:10" ht="36" customHeight="1" x14ac:dyDescent="0.25">
      <c r="A70" s="19"/>
      <c r="B70" s="51"/>
      <c r="C70" s="102" t="s">
        <v>78</v>
      </c>
      <c r="D70" s="69" t="s">
        <v>45</v>
      </c>
      <c r="E70" s="122">
        <v>1</v>
      </c>
      <c r="F70" s="7"/>
      <c r="J70" s="6"/>
    </row>
    <row r="71" spans="1:10" ht="51" customHeight="1" x14ac:dyDescent="0.25">
      <c r="A71" s="19"/>
      <c r="B71" s="60"/>
      <c r="C71" s="47" t="s">
        <v>47</v>
      </c>
      <c r="D71" s="50" t="s">
        <v>96</v>
      </c>
      <c r="E71" s="121">
        <v>1</v>
      </c>
      <c r="F71" s="7"/>
      <c r="J71" s="6"/>
    </row>
    <row r="72" spans="1:10" ht="49.5" customHeight="1" x14ac:dyDescent="0.25">
      <c r="A72" s="16" t="s">
        <v>30</v>
      </c>
      <c r="B72" s="36" t="s">
        <v>66</v>
      </c>
      <c r="C72" s="40"/>
      <c r="D72" s="65" t="s">
        <v>8</v>
      </c>
      <c r="E72" s="39">
        <f>SUM(E73:E74)</f>
        <v>3</v>
      </c>
      <c r="F72" s="7"/>
      <c r="J72" s="6"/>
    </row>
    <row r="73" spans="1:10" ht="34.5" customHeight="1" x14ac:dyDescent="0.25">
      <c r="A73" s="19"/>
      <c r="B73" s="105"/>
      <c r="C73" s="102" t="s">
        <v>78</v>
      </c>
      <c r="D73" s="69" t="s">
        <v>100</v>
      </c>
      <c r="E73" s="122">
        <v>1</v>
      </c>
      <c r="F73" s="7"/>
      <c r="J73" s="6"/>
    </row>
    <row r="74" spans="1:10" ht="49.5" customHeight="1" x14ac:dyDescent="0.25">
      <c r="A74" s="34"/>
      <c r="B74" s="105"/>
      <c r="C74" s="47" t="s">
        <v>78</v>
      </c>
      <c r="D74" s="50" t="s">
        <v>98</v>
      </c>
      <c r="E74" s="121">
        <v>2</v>
      </c>
      <c r="F74" s="7"/>
      <c r="J74" s="6"/>
    </row>
    <row r="75" spans="1:10" ht="29.25" customHeight="1" x14ac:dyDescent="0.25">
      <c r="A75" s="16" t="s">
        <v>31</v>
      </c>
      <c r="B75" s="36" t="s">
        <v>67</v>
      </c>
      <c r="C75" s="40"/>
      <c r="D75" s="65" t="s">
        <v>8</v>
      </c>
      <c r="E75" s="39">
        <f>SUM(E76:E76)</f>
        <v>2</v>
      </c>
      <c r="F75" s="7"/>
      <c r="J75" s="6"/>
    </row>
    <row r="76" spans="1:10" ht="32.25" customHeight="1" x14ac:dyDescent="0.25">
      <c r="A76" s="43"/>
      <c r="B76" s="60"/>
      <c r="C76" s="70" t="s">
        <v>78</v>
      </c>
      <c r="D76" s="55" t="s">
        <v>100</v>
      </c>
      <c r="E76" s="124">
        <v>2</v>
      </c>
      <c r="F76" s="7"/>
      <c r="J76" s="6"/>
    </row>
    <row r="77" spans="1:10" ht="42.75" customHeight="1" x14ac:dyDescent="0.25">
      <c r="A77" s="111" t="s">
        <v>33</v>
      </c>
      <c r="B77" s="117" t="s">
        <v>68</v>
      </c>
      <c r="C77" s="118"/>
      <c r="D77" s="116" t="s">
        <v>8</v>
      </c>
      <c r="E77" s="119">
        <f>SUM(E78:E79)</f>
        <v>2</v>
      </c>
      <c r="F77" s="7"/>
      <c r="J77" s="6"/>
    </row>
    <row r="78" spans="1:10" ht="33" customHeight="1" x14ac:dyDescent="0.25">
      <c r="A78" s="43"/>
      <c r="B78" s="105"/>
      <c r="C78" s="47" t="s">
        <v>78</v>
      </c>
      <c r="D78" s="50" t="s">
        <v>100</v>
      </c>
      <c r="E78" s="121">
        <v>1</v>
      </c>
      <c r="F78" s="7"/>
      <c r="J78" s="6"/>
    </row>
    <row r="79" spans="1:10" ht="33.75" customHeight="1" x14ac:dyDescent="0.25">
      <c r="A79" s="42"/>
      <c r="B79" s="67"/>
      <c r="C79" s="47" t="s">
        <v>78</v>
      </c>
      <c r="D79" s="110" t="s">
        <v>96</v>
      </c>
      <c r="E79" s="125">
        <v>1</v>
      </c>
      <c r="F79" s="7"/>
      <c r="J79" s="6"/>
    </row>
    <row r="80" spans="1:10" ht="39" customHeight="1" x14ac:dyDescent="0.25">
      <c r="A80" s="16" t="s">
        <v>34</v>
      </c>
      <c r="B80" s="36" t="s">
        <v>69</v>
      </c>
      <c r="C80" s="39"/>
      <c r="D80" s="65" t="s">
        <v>8</v>
      </c>
      <c r="E80" s="39">
        <f>SUM(E81:E82)</f>
        <v>2</v>
      </c>
      <c r="F80" s="7"/>
      <c r="J80" s="6"/>
    </row>
    <row r="81" spans="1:10" ht="34.5" customHeight="1" x14ac:dyDescent="0.25">
      <c r="A81" s="19"/>
      <c r="B81" s="105"/>
      <c r="C81" s="47" t="s">
        <v>78</v>
      </c>
      <c r="D81" s="50" t="s">
        <v>100</v>
      </c>
      <c r="E81" s="121">
        <v>1</v>
      </c>
      <c r="F81" s="7"/>
      <c r="J81" s="6"/>
    </row>
    <row r="82" spans="1:10" ht="34.5" customHeight="1" x14ac:dyDescent="0.25">
      <c r="A82" s="19"/>
      <c r="B82" s="60"/>
      <c r="C82" s="128" t="s">
        <v>78</v>
      </c>
      <c r="D82" s="55" t="s">
        <v>96</v>
      </c>
      <c r="E82" s="66">
        <v>1</v>
      </c>
      <c r="F82" s="7"/>
      <c r="J82" s="6"/>
    </row>
    <row r="83" spans="1:10" ht="34.5" customHeight="1" x14ac:dyDescent="0.2">
      <c r="A83" s="16" t="s">
        <v>35</v>
      </c>
      <c r="B83" s="41" t="s">
        <v>70</v>
      </c>
      <c r="C83" s="52"/>
      <c r="D83" s="65" t="s">
        <v>8</v>
      </c>
      <c r="E83" s="74">
        <f>SUM(E84:E85)</f>
        <v>2</v>
      </c>
      <c r="F83" s="7"/>
      <c r="J83" s="6"/>
    </row>
    <row r="84" spans="1:10" ht="34.5" customHeight="1" x14ac:dyDescent="0.25">
      <c r="A84" s="19"/>
      <c r="B84" s="60"/>
      <c r="C84" s="47" t="s">
        <v>78</v>
      </c>
      <c r="D84" s="47" t="s">
        <v>100</v>
      </c>
      <c r="E84" s="121">
        <v>1</v>
      </c>
      <c r="F84" s="7"/>
      <c r="J84" s="6"/>
    </row>
    <row r="85" spans="1:10" ht="34.5" customHeight="1" x14ac:dyDescent="0.25">
      <c r="A85" s="42"/>
      <c r="B85" s="105"/>
      <c r="C85" s="47" t="s">
        <v>78</v>
      </c>
      <c r="D85" s="53" t="s">
        <v>98</v>
      </c>
      <c r="E85" s="125">
        <v>1</v>
      </c>
      <c r="F85" s="7"/>
      <c r="J85" s="6"/>
    </row>
    <row r="86" spans="1:10" ht="34.5" customHeight="1" x14ac:dyDescent="0.2">
      <c r="A86" s="16" t="s">
        <v>36</v>
      </c>
      <c r="B86" s="41" t="s">
        <v>71</v>
      </c>
      <c r="C86" s="52"/>
      <c r="D86" s="65" t="s">
        <v>8</v>
      </c>
      <c r="E86" s="74">
        <f>SUM(E87)</f>
        <v>3</v>
      </c>
      <c r="F86" s="7"/>
      <c r="J86" s="6"/>
    </row>
    <row r="87" spans="1:10" ht="42" customHeight="1" x14ac:dyDescent="0.25">
      <c r="A87" s="43"/>
      <c r="B87" s="60"/>
      <c r="C87" s="47" t="s">
        <v>78</v>
      </c>
      <c r="D87" s="50" t="s">
        <v>100</v>
      </c>
      <c r="E87" s="125">
        <v>3</v>
      </c>
      <c r="F87" s="7"/>
      <c r="J87" s="6"/>
    </row>
    <row r="88" spans="1:10" ht="40.5" customHeight="1" x14ac:dyDescent="0.25">
      <c r="A88" s="16" t="s">
        <v>37</v>
      </c>
      <c r="B88" s="36" t="s">
        <v>72</v>
      </c>
      <c r="C88" s="40"/>
      <c r="D88" s="65" t="s">
        <v>8</v>
      </c>
      <c r="E88" s="39">
        <f>SUM(E89:E89)</f>
        <v>2</v>
      </c>
      <c r="F88" s="7"/>
      <c r="J88" s="6"/>
    </row>
    <row r="89" spans="1:10" ht="39" customHeight="1" x14ac:dyDescent="0.25">
      <c r="A89" s="19"/>
      <c r="B89" s="60"/>
      <c r="C89" s="55" t="s">
        <v>78</v>
      </c>
      <c r="D89" s="55" t="s">
        <v>98</v>
      </c>
      <c r="E89" s="22">
        <v>2</v>
      </c>
      <c r="J89" s="129"/>
    </row>
    <row r="90" spans="1:10" ht="27" customHeight="1" x14ac:dyDescent="0.25">
      <c r="A90" s="16" t="s">
        <v>38</v>
      </c>
      <c r="B90" s="41" t="s">
        <v>73</v>
      </c>
      <c r="C90" s="41"/>
      <c r="D90" s="65" t="s">
        <v>8</v>
      </c>
      <c r="E90" s="37">
        <f>SUM(E91:E91)</f>
        <v>1</v>
      </c>
    </row>
    <row r="91" spans="1:10" ht="33.75" customHeight="1" x14ac:dyDescent="0.25">
      <c r="A91" s="19"/>
      <c r="B91" s="105"/>
      <c r="C91" s="47" t="s">
        <v>78</v>
      </c>
      <c r="D91" s="50" t="s">
        <v>100</v>
      </c>
      <c r="E91" s="121">
        <v>1</v>
      </c>
    </row>
    <row r="92" spans="1:10" ht="33" customHeight="1" x14ac:dyDescent="0.25">
      <c r="A92" s="16" t="s">
        <v>40</v>
      </c>
      <c r="B92" s="41" t="s">
        <v>74</v>
      </c>
      <c r="C92" s="44"/>
      <c r="D92" s="65" t="s">
        <v>8</v>
      </c>
      <c r="E92" s="37">
        <f>SUM(E93:E94)</f>
        <v>2</v>
      </c>
    </row>
    <row r="93" spans="1:10" ht="30.75" customHeight="1" x14ac:dyDescent="0.25">
      <c r="A93" s="19"/>
      <c r="B93" s="60"/>
      <c r="C93" s="47" t="s">
        <v>78</v>
      </c>
      <c r="D93" s="50" t="s">
        <v>100</v>
      </c>
      <c r="E93" s="121">
        <v>1</v>
      </c>
    </row>
    <row r="94" spans="1:10" ht="33" customHeight="1" x14ac:dyDescent="0.25">
      <c r="A94" s="42"/>
      <c r="B94" s="60"/>
      <c r="C94" s="47" t="s">
        <v>78</v>
      </c>
      <c r="D94" s="110" t="s">
        <v>96</v>
      </c>
      <c r="E94" s="125">
        <v>1</v>
      </c>
    </row>
    <row r="95" spans="1:10" ht="36.75" customHeight="1" x14ac:dyDescent="0.25">
      <c r="A95" s="16" t="s">
        <v>41</v>
      </c>
      <c r="B95" s="41" t="s">
        <v>115</v>
      </c>
      <c r="C95" s="44"/>
      <c r="D95" s="65" t="s">
        <v>8</v>
      </c>
      <c r="E95" s="37">
        <f>SUM(E96:E98)</f>
        <v>4</v>
      </c>
    </row>
    <row r="96" spans="1:10" ht="42" customHeight="1" x14ac:dyDescent="0.25">
      <c r="A96" s="19"/>
      <c r="B96" s="105"/>
      <c r="C96" s="47" t="s">
        <v>78</v>
      </c>
      <c r="D96" s="50" t="s">
        <v>98</v>
      </c>
      <c r="E96" s="121">
        <v>2</v>
      </c>
    </row>
    <row r="97" spans="1:5" ht="38.25" customHeight="1" x14ac:dyDescent="0.25">
      <c r="A97" s="19"/>
      <c r="B97" s="60"/>
      <c r="C97" s="47" t="s">
        <v>78</v>
      </c>
      <c r="D97" s="46" t="s">
        <v>48</v>
      </c>
      <c r="E97" s="122">
        <v>1</v>
      </c>
    </row>
    <row r="98" spans="1:5" ht="35.25" customHeight="1" x14ac:dyDescent="0.25">
      <c r="A98" s="19"/>
      <c r="B98" s="60"/>
      <c r="C98" s="47" t="s">
        <v>78</v>
      </c>
      <c r="D98" s="50" t="s">
        <v>96</v>
      </c>
      <c r="E98" s="121">
        <v>1</v>
      </c>
    </row>
    <row r="99" spans="1:5" ht="54.75" customHeight="1" x14ac:dyDescent="0.25">
      <c r="A99" s="16" t="s">
        <v>42</v>
      </c>
      <c r="B99" s="41" t="s">
        <v>112</v>
      </c>
      <c r="C99" s="44"/>
      <c r="D99" s="65" t="s">
        <v>8</v>
      </c>
      <c r="E99" s="37">
        <f>SUM(E100:E100)</f>
        <v>1</v>
      </c>
    </row>
    <row r="100" spans="1:5" ht="36" customHeight="1" x14ac:dyDescent="0.25">
      <c r="A100" s="19"/>
      <c r="B100" s="60"/>
      <c r="C100" s="47" t="s">
        <v>78</v>
      </c>
      <c r="D100" s="50" t="s">
        <v>75</v>
      </c>
      <c r="E100" s="121">
        <v>1</v>
      </c>
    </row>
    <row r="101" spans="1:5" ht="39" customHeight="1" x14ac:dyDescent="0.25">
      <c r="A101" s="16" t="s">
        <v>108</v>
      </c>
      <c r="B101" s="41" t="s">
        <v>76</v>
      </c>
      <c r="C101" s="44"/>
      <c r="D101" s="65" t="s">
        <v>8</v>
      </c>
      <c r="E101" s="37">
        <f>SUM(E102:E106)</f>
        <v>7</v>
      </c>
    </row>
    <row r="102" spans="1:5" ht="36" customHeight="1" x14ac:dyDescent="0.25">
      <c r="A102" s="19"/>
      <c r="B102" s="60"/>
      <c r="C102" s="47" t="s">
        <v>78</v>
      </c>
      <c r="D102" s="55" t="s">
        <v>100</v>
      </c>
      <c r="E102" s="22">
        <v>2</v>
      </c>
    </row>
    <row r="103" spans="1:5" ht="37.5" customHeight="1" x14ac:dyDescent="0.25">
      <c r="A103" s="19"/>
      <c r="B103" s="105"/>
      <c r="C103" s="47" t="s">
        <v>78</v>
      </c>
      <c r="D103" s="55" t="s">
        <v>98</v>
      </c>
      <c r="E103" s="22">
        <v>2</v>
      </c>
    </row>
    <row r="104" spans="1:5" ht="39.75" customHeight="1" x14ac:dyDescent="0.25">
      <c r="A104" s="19"/>
      <c r="B104" s="60"/>
      <c r="C104" s="47" t="s">
        <v>78</v>
      </c>
      <c r="D104" s="55" t="s">
        <v>92</v>
      </c>
      <c r="E104" s="22">
        <v>1</v>
      </c>
    </row>
    <row r="105" spans="1:5" ht="36" customHeight="1" x14ac:dyDescent="0.25">
      <c r="A105" s="19"/>
      <c r="B105" s="60"/>
      <c r="C105" s="47" t="s">
        <v>78</v>
      </c>
      <c r="D105" s="51" t="s">
        <v>48</v>
      </c>
      <c r="E105" s="54">
        <v>1</v>
      </c>
    </row>
    <row r="106" spans="1:5" ht="34.5" customHeight="1" x14ac:dyDescent="0.25">
      <c r="A106" s="19"/>
      <c r="B106" s="60"/>
      <c r="C106" s="47" t="s">
        <v>78</v>
      </c>
      <c r="D106" s="55" t="s">
        <v>96</v>
      </c>
      <c r="E106" s="22">
        <v>1</v>
      </c>
    </row>
    <row r="107" spans="1:5" ht="27.75" customHeight="1" x14ac:dyDescent="0.25">
      <c r="A107" s="35"/>
      <c r="B107" s="44"/>
      <c r="C107" s="44"/>
      <c r="D107" s="65" t="s">
        <v>8</v>
      </c>
      <c r="E107" s="37">
        <f>SUM(E7:E106)/2</f>
        <v>92</v>
      </c>
    </row>
  </sheetData>
  <autoFilter ref="A6:E107"/>
  <mergeCells count="2">
    <mergeCell ref="A3:E5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="110" zoomScaleNormal="110" workbookViewId="0">
      <selection activeCell="B1" sqref="B1:E1"/>
    </sheetView>
  </sheetViews>
  <sheetFormatPr defaultColWidth="11.42578125" defaultRowHeight="14.25" x14ac:dyDescent="0.2"/>
  <cols>
    <col min="1" max="1" width="5.7109375" style="84" customWidth="1"/>
    <col min="2" max="2" width="25.5703125" style="85" customWidth="1"/>
    <col min="3" max="3" width="26.42578125" style="86" customWidth="1"/>
    <col min="4" max="4" width="24" style="86" customWidth="1"/>
    <col min="5" max="5" width="13.28515625" style="86" customWidth="1"/>
    <col min="6" max="6" width="15.7109375" style="76" customWidth="1"/>
    <col min="7" max="12" width="11.42578125" style="76"/>
    <col min="13" max="13" width="11.42578125" style="77"/>
    <col min="14" max="16384" width="11.42578125" style="76"/>
  </cols>
  <sheetData>
    <row r="1" spans="1:13" ht="31.5" customHeight="1" x14ac:dyDescent="0.25">
      <c r="A1" s="141"/>
      <c r="B1" s="145" t="s">
        <v>120</v>
      </c>
      <c r="C1" s="149"/>
      <c r="D1" s="149"/>
      <c r="E1" s="149"/>
      <c r="L1" s="77"/>
      <c r="M1" s="76"/>
    </row>
    <row r="2" spans="1:13" ht="27" customHeight="1" x14ac:dyDescent="0.25">
      <c r="A2" s="141"/>
      <c r="B2" s="149"/>
      <c r="C2" s="150"/>
      <c r="D2" s="151"/>
      <c r="E2" s="150"/>
    </row>
    <row r="3" spans="1:13" ht="27" customHeight="1" x14ac:dyDescent="0.25">
      <c r="A3" s="141"/>
      <c r="B3" s="150"/>
      <c r="C3" s="150"/>
      <c r="D3" s="150"/>
      <c r="E3" s="150"/>
    </row>
    <row r="4" spans="1:13" ht="30.75" customHeight="1" x14ac:dyDescent="0.25">
      <c r="A4" s="141"/>
      <c r="B4" s="150"/>
      <c r="C4" s="150"/>
      <c r="D4" s="150"/>
      <c r="E4" s="150"/>
    </row>
    <row r="5" spans="1:13" ht="72.75" customHeight="1" x14ac:dyDescent="0.2">
      <c r="A5" s="147" t="s">
        <v>39</v>
      </c>
      <c r="B5" s="148"/>
      <c r="C5" s="148"/>
      <c r="D5" s="148"/>
      <c r="E5" s="148"/>
    </row>
    <row r="6" spans="1:13" ht="87.75" customHeight="1" x14ac:dyDescent="0.2">
      <c r="A6" s="26" t="s">
        <v>0</v>
      </c>
      <c r="B6" s="26" t="s">
        <v>6</v>
      </c>
      <c r="C6" s="8" t="s">
        <v>2</v>
      </c>
      <c r="D6" s="8" t="s">
        <v>1</v>
      </c>
      <c r="E6" s="18" t="s">
        <v>5</v>
      </c>
    </row>
    <row r="7" spans="1:13" ht="58.5" customHeight="1" x14ac:dyDescent="0.2">
      <c r="A7" s="31" t="s">
        <v>7</v>
      </c>
      <c r="B7" s="21" t="s">
        <v>3</v>
      </c>
      <c r="C7" s="8"/>
      <c r="D7" s="9" t="s">
        <v>8</v>
      </c>
      <c r="E7" s="8">
        <f>SUM(E8:E8)</f>
        <v>2</v>
      </c>
    </row>
    <row r="8" spans="1:13" ht="57" customHeight="1" x14ac:dyDescent="0.2">
      <c r="A8" s="78"/>
      <c r="B8" s="79"/>
      <c r="C8" s="70" t="s">
        <v>78</v>
      </c>
      <c r="D8" s="47" t="s">
        <v>100</v>
      </c>
      <c r="E8" s="56">
        <v>2</v>
      </c>
      <c r="F8" s="113"/>
      <c r="G8" s="2"/>
      <c r="H8" s="2"/>
      <c r="I8" s="2"/>
    </row>
    <row r="9" spans="1:13" ht="71.25" customHeight="1" x14ac:dyDescent="0.2">
      <c r="A9" s="59" t="s">
        <v>11</v>
      </c>
      <c r="B9" s="130" t="s">
        <v>4</v>
      </c>
      <c r="C9" s="82"/>
      <c r="D9" s="45" t="s">
        <v>8</v>
      </c>
      <c r="E9" s="39">
        <f xml:space="preserve"> SUM(E10:E11)</f>
        <v>3</v>
      </c>
      <c r="H9" s="77"/>
      <c r="M9" s="76"/>
    </row>
    <row r="10" spans="1:13" ht="45" customHeight="1" x14ac:dyDescent="0.2">
      <c r="A10" s="80"/>
      <c r="B10" s="80"/>
      <c r="C10" s="53" t="s">
        <v>78</v>
      </c>
      <c r="D10" s="47" t="s">
        <v>100</v>
      </c>
      <c r="E10" s="56">
        <v>2</v>
      </c>
      <c r="H10" s="77"/>
      <c r="M10" s="76"/>
    </row>
    <row r="11" spans="1:13" ht="48.75" customHeight="1" x14ac:dyDescent="0.2">
      <c r="A11" s="81"/>
      <c r="B11" s="81"/>
      <c r="C11" s="72" t="s">
        <v>78</v>
      </c>
      <c r="D11" s="110" t="s">
        <v>96</v>
      </c>
      <c r="E11" s="71">
        <v>1</v>
      </c>
      <c r="F11" s="104"/>
      <c r="H11" s="77"/>
      <c r="M11" s="76"/>
    </row>
    <row r="12" spans="1:13" ht="48.75" customHeight="1" x14ac:dyDescent="0.2">
      <c r="A12" s="58" t="s">
        <v>10</v>
      </c>
      <c r="B12" s="75" t="s">
        <v>80</v>
      </c>
      <c r="C12" s="83"/>
      <c r="D12" s="45" t="s">
        <v>8</v>
      </c>
      <c r="E12" s="39">
        <f>SUM(E13)</f>
        <v>1</v>
      </c>
      <c r="H12" s="77"/>
      <c r="M12" s="76"/>
    </row>
    <row r="13" spans="1:13" ht="73.5" customHeight="1" x14ac:dyDescent="0.2">
      <c r="A13" s="80"/>
      <c r="B13" s="87"/>
      <c r="C13" s="72" t="s">
        <v>78</v>
      </c>
      <c r="D13" s="47" t="s">
        <v>100</v>
      </c>
      <c r="E13" s="56">
        <v>1</v>
      </c>
      <c r="H13" s="77"/>
      <c r="M13" s="76"/>
    </row>
    <row r="14" spans="1:13" ht="24.75" customHeight="1" x14ac:dyDescent="0.2">
      <c r="A14" s="28"/>
      <c r="B14" s="28"/>
      <c r="C14" s="28"/>
      <c r="D14" s="131" t="s">
        <v>8</v>
      </c>
      <c r="E14" s="27">
        <f>SUM(E7:E13)/2</f>
        <v>6</v>
      </c>
      <c r="H14" s="77"/>
      <c r="M14" s="76"/>
    </row>
    <row r="15" spans="1:13" x14ac:dyDescent="0.2">
      <c r="A15" s="76"/>
      <c r="B15" s="76"/>
      <c r="C15" s="76"/>
      <c r="D15" s="76"/>
      <c r="E15" s="76"/>
      <c r="H15" s="77"/>
      <c r="M15" s="76"/>
    </row>
    <row r="16" spans="1:13" x14ac:dyDescent="0.2">
      <c r="A16" s="76"/>
      <c r="B16" s="76"/>
      <c r="C16" s="76"/>
      <c r="D16" s="76"/>
      <c r="E16" s="76"/>
      <c r="H16" s="77"/>
      <c r="M16" s="76"/>
    </row>
    <row r="17" spans="1:13" x14ac:dyDescent="0.2">
      <c r="A17" s="76"/>
      <c r="B17" s="76"/>
      <c r="C17" s="76"/>
      <c r="D17" s="76"/>
      <c r="E17" s="76"/>
      <c r="H17" s="77"/>
      <c r="M17" s="76"/>
    </row>
    <row r="18" spans="1:13" x14ac:dyDescent="0.2">
      <c r="A18" s="76"/>
      <c r="B18" s="76"/>
      <c r="C18" s="76"/>
      <c r="D18" s="76"/>
      <c r="E18" s="76"/>
      <c r="H18" s="77"/>
      <c r="M18" s="76"/>
    </row>
    <row r="19" spans="1:13" x14ac:dyDescent="0.2">
      <c r="A19" s="76"/>
      <c r="B19" s="76"/>
      <c r="C19" s="76"/>
      <c r="D19" s="76"/>
      <c r="E19" s="76"/>
      <c r="H19" s="77"/>
      <c r="M19" s="76"/>
    </row>
    <row r="20" spans="1:13" x14ac:dyDescent="0.2">
      <c r="A20" s="76"/>
      <c r="B20" s="76"/>
      <c r="C20" s="76"/>
      <c r="D20" s="76"/>
      <c r="E20" s="76"/>
      <c r="H20" s="77"/>
      <c r="M20" s="76"/>
    </row>
    <row r="21" spans="1:13" x14ac:dyDescent="0.2">
      <c r="A21" s="76"/>
      <c r="B21" s="76"/>
      <c r="C21" s="76"/>
      <c r="D21" s="76"/>
      <c r="E21" s="76"/>
      <c r="H21" s="77"/>
      <c r="M21" s="76"/>
    </row>
    <row r="22" spans="1:13" x14ac:dyDescent="0.2">
      <c r="A22" s="76"/>
      <c r="B22" s="76"/>
      <c r="C22" s="76"/>
      <c r="D22" s="76"/>
      <c r="E22" s="76"/>
      <c r="H22" s="77"/>
      <c r="M22" s="76"/>
    </row>
    <row r="23" spans="1:13" x14ac:dyDescent="0.2">
      <c r="A23" s="76"/>
      <c r="B23" s="76"/>
      <c r="C23" s="76"/>
      <c r="D23" s="76"/>
      <c r="E23" s="76"/>
      <c r="H23" s="77"/>
      <c r="M23" s="76"/>
    </row>
    <row r="24" spans="1:13" x14ac:dyDescent="0.2">
      <c r="A24" s="76"/>
      <c r="B24" s="76"/>
      <c r="C24" s="76"/>
      <c r="D24" s="76"/>
      <c r="E24" s="76"/>
      <c r="H24" s="77"/>
      <c r="M24" s="76"/>
    </row>
    <row r="25" spans="1:13" x14ac:dyDescent="0.2">
      <c r="A25" s="76"/>
      <c r="B25" s="76"/>
      <c r="C25" s="76"/>
      <c r="D25" s="76"/>
      <c r="E25" s="76"/>
      <c r="H25" s="77"/>
      <c r="M25" s="76"/>
    </row>
    <row r="26" spans="1:13" x14ac:dyDescent="0.2">
      <c r="A26" s="76"/>
      <c r="B26" s="76"/>
      <c r="C26" s="76"/>
      <c r="D26" s="76"/>
      <c r="E26" s="76"/>
      <c r="H26" s="77"/>
      <c r="M26" s="76"/>
    </row>
    <row r="27" spans="1:13" x14ac:dyDescent="0.2">
      <c r="A27" s="76"/>
      <c r="B27" s="76"/>
      <c r="C27" s="76"/>
      <c r="D27" s="76"/>
      <c r="E27" s="76"/>
      <c r="H27" s="77"/>
      <c r="M27" s="76"/>
    </row>
    <row r="28" spans="1:13" x14ac:dyDescent="0.2">
      <c r="A28" s="76"/>
      <c r="B28" s="76"/>
      <c r="C28" s="76"/>
      <c r="D28" s="76"/>
      <c r="E28" s="76"/>
      <c r="H28" s="77"/>
      <c r="M28" s="76"/>
    </row>
    <row r="29" spans="1:13" x14ac:dyDescent="0.2">
      <c r="A29" s="76"/>
      <c r="B29" s="76"/>
      <c r="C29" s="76"/>
      <c r="D29" s="76"/>
      <c r="E29" s="76"/>
      <c r="H29" s="77"/>
      <c r="M29" s="76"/>
    </row>
    <row r="30" spans="1:13" x14ac:dyDescent="0.2">
      <c r="A30" s="76"/>
      <c r="B30" s="76"/>
      <c r="C30" s="76"/>
      <c r="D30" s="76"/>
      <c r="E30" s="76"/>
      <c r="H30" s="77"/>
      <c r="M30" s="76"/>
    </row>
    <row r="31" spans="1:13" x14ac:dyDescent="0.2">
      <c r="A31" s="76"/>
      <c r="B31" s="76"/>
      <c r="C31" s="76"/>
      <c r="D31" s="76"/>
      <c r="E31" s="76"/>
      <c r="H31" s="77"/>
      <c r="M31" s="76"/>
    </row>
    <row r="32" spans="1:13" x14ac:dyDescent="0.2">
      <c r="A32" s="76"/>
      <c r="B32" s="76"/>
      <c r="C32" s="76"/>
      <c r="D32" s="76"/>
      <c r="E32" s="76"/>
      <c r="H32" s="77"/>
      <c r="M32" s="76"/>
    </row>
    <row r="33" spans="1:13" x14ac:dyDescent="0.2">
      <c r="A33" s="76"/>
      <c r="B33" s="76"/>
      <c r="C33" s="76"/>
      <c r="D33" s="76"/>
      <c r="E33" s="76"/>
      <c r="H33" s="77"/>
      <c r="M33" s="76"/>
    </row>
    <row r="34" spans="1:13" x14ac:dyDescent="0.2">
      <c r="A34" s="76"/>
      <c r="B34" s="76"/>
      <c r="C34" s="76"/>
      <c r="D34" s="76"/>
      <c r="E34" s="76"/>
      <c r="H34" s="77"/>
      <c r="M34" s="76"/>
    </row>
    <row r="35" spans="1:13" x14ac:dyDescent="0.2">
      <c r="A35" s="76"/>
      <c r="B35" s="76"/>
      <c r="C35" s="76"/>
      <c r="D35" s="76"/>
      <c r="E35" s="76"/>
      <c r="H35" s="77"/>
      <c r="M35" s="76"/>
    </row>
    <row r="36" spans="1:13" x14ac:dyDescent="0.2">
      <c r="A36" s="76"/>
      <c r="B36" s="76"/>
      <c r="C36" s="76"/>
      <c r="D36" s="76"/>
      <c r="E36" s="76"/>
      <c r="H36" s="77"/>
      <c r="M36" s="76"/>
    </row>
    <row r="37" spans="1:13" x14ac:dyDescent="0.2">
      <c r="A37" s="76"/>
      <c r="B37" s="76"/>
      <c r="C37" s="76"/>
      <c r="D37" s="76"/>
      <c r="E37" s="76"/>
      <c r="H37" s="77"/>
      <c r="M37" s="76"/>
    </row>
    <row r="38" spans="1:13" x14ac:dyDescent="0.2">
      <c r="A38" s="76"/>
      <c r="B38" s="76"/>
      <c r="C38" s="76"/>
      <c r="D38" s="76"/>
      <c r="E38" s="76"/>
      <c r="H38" s="77"/>
      <c r="M38" s="76"/>
    </row>
    <row r="39" spans="1:13" x14ac:dyDescent="0.2">
      <c r="A39" s="76"/>
      <c r="B39" s="76"/>
      <c r="C39" s="76"/>
      <c r="D39" s="76"/>
      <c r="E39" s="76"/>
      <c r="H39" s="77"/>
      <c r="M39" s="76"/>
    </row>
    <row r="40" spans="1:13" x14ac:dyDescent="0.2">
      <c r="A40" s="76"/>
      <c r="B40" s="76"/>
      <c r="C40" s="76"/>
      <c r="D40" s="76"/>
      <c r="E40" s="76"/>
      <c r="H40" s="77"/>
      <c r="M40" s="76"/>
    </row>
    <row r="41" spans="1:13" x14ac:dyDescent="0.2">
      <c r="A41" s="76"/>
      <c r="B41" s="76"/>
      <c r="C41" s="76"/>
      <c r="D41" s="76"/>
      <c r="E41" s="76"/>
      <c r="H41" s="77"/>
      <c r="M41" s="76"/>
    </row>
    <row r="42" spans="1:13" x14ac:dyDescent="0.2">
      <c r="A42" s="76"/>
      <c r="B42" s="76"/>
      <c r="C42" s="76"/>
      <c r="D42" s="76"/>
      <c r="E42" s="76"/>
      <c r="H42" s="77"/>
      <c r="M42" s="76"/>
    </row>
    <row r="43" spans="1:13" x14ac:dyDescent="0.2">
      <c r="A43" s="76"/>
      <c r="B43" s="76"/>
      <c r="C43" s="76"/>
      <c r="D43" s="76"/>
      <c r="E43" s="76"/>
      <c r="H43" s="77"/>
      <c r="M43" s="76"/>
    </row>
    <row r="44" spans="1:13" x14ac:dyDescent="0.2">
      <c r="A44" s="76"/>
      <c r="B44" s="76"/>
      <c r="C44" s="76"/>
      <c r="D44" s="76"/>
      <c r="E44" s="76"/>
      <c r="H44" s="77"/>
      <c r="M44" s="76"/>
    </row>
    <row r="45" spans="1:13" x14ac:dyDescent="0.2">
      <c r="A45" s="76"/>
      <c r="B45" s="76"/>
      <c r="C45" s="76"/>
      <c r="D45" s="76"/>
      <c r="E45" s="76"/>
      <c r="H45" s="77"/>
      <c r="M45" s="76"/>
    </row>
    <row r="46" spans="1:13" x14ac:dyDescent="0.2">
      <c r="A46" s="76"/>
      <c r="B46" s="76"/>
      <c r="C46" s="76"/>
      <c r="D46" s="76"/>
      <c r="E46" s="76"/>
      <c r="H46" s="77"/>
      <c r="M46" s="76"/>
    </row>
    <row r="47" spans="1:13" x14ac:dyDescent="0.2">
      <c r="A47" s="76"/>
      <c r="B47" s="76"/>
      <c r="C47" s="76"/>
      <c r="D47" s="76"/>
      <c r="E47" s="76"/>
      <c r="H47" s="77"/>
      <c r="M47" s="76"/>
    </row>
    <row r="48" spans="1:13" x14ac:dyDescent="0.2">
      <c r="A48" s="76"/>
      <c r="B48" s="76"/>
      <c r="C48" s="76"/>
      <c r="D48" s="76"/>
      <c r="E48" s="76"/>
      <c r="H48" s="77"/>
      <c r="M48" s="76"/>
    </row>
    <row r="49" spans="1:13" x14ac:dyDescent="0.2">
      <c r="A49" s="76"/>
      <c r="B49" s="76"/>
      <c r="C49" s="76"/>
      <c r="D49" s="76"/>
      <c r="E49" s="76"/>
      <c r="H49" s="77"/>
      <c r="M49" s="76"/>
    </row>
    <row r="50" spans="1:13" x14ac:dyDescent="0.2">
      <c r="A50" s="76"/>
      <c r="B50" s="76"/>
      <c r="C50" s="76"/>
      <c r="D50" s="76"/>
      <c r="E50" s="76"/>
      <c r="H50" s="77"/>
      <c r="M50" s="76"/>
    </row>
    <row r="51" spans="1:13" x14ac:dyDescent="0.2">
      <c r="A51" s="76"/>
      <c r="B51" s="76"/>
      <c r="C51" s="76"/>
      <c r="D51" s="76"/>
      <c r="E51" s="76"/>
      <c r="H51" s="77"/>
      <c r="M51" s="76"/>
    </row>
    <row r="52" spans="1:13" x14ac:dyDescent="0.2">
      <c r="A52" s="76"/>
      <c r="B52" s="76"/>
      <c r="C52" s="76"/>
      <c r="D52" s="76"/>
      <c r="E52" s="76"/>
      <c r="H52" s="77"/>
      <c r="M52" s="76"/>
    </row>
    <row r="53" spans="1:13" x14ac:dyDescent="0.2">
      <c r="A53" s="76"/>
      <c r="B53" s="76"/>
      <c r="C53" s="76"/>
      <c r="D53" s="76"/>
      <c r="E53" s="76"/>
      <c r="H53" s="77"/>
      <c r="M53" s="76"/>
    </row>
    <row r="54" spans="1:13" x14ac:dyDescent="0.2">
      <c r="A54" s="76"/>
      <c r="B54" s="76"/>
      <c r="C54" s="76"/>
      <c r="D54" s="76"/>
      <c r="E54" s="76"/>
      <c r="H54" s="77"/>
      <c r="M54" s="76"/>
    </row>
    <row r="55" spans="1:13" x14ac:dyDescent="0.2">
      <c r="A55" s="76"/>
      <c r="B55" s="76"/>
      <c r="C55" s="76"/>
      <c r="D55" s="76"/>
      <c r="E55" s="76"/>
      <c r="H55" s="77"/>
      <c r="M55" s="76"/>
    </row>
    <row r="56" spans="1:13" x14ac:dyDescent="0.2">
      <c r="A56" s="76"/>
      <c r="B56" s="76"/>
      <c r="C56" s="76"/>
      <c r="D56" s="76"/>
      <c r="E56" s="76"/>
      <c r="H56" s="77"/>
      <c r="M56" s="76"/>
    </row>
    <row r="57" spans="1:13" x14ac:dyDescent="0.2">
      <c r="A57" s="76"/>
      <c r="B57" s="76"/>
      <c r="C57" s="76"/>
      <c r="D57" s="76"/>
      <c r="E57" s="76"/>
      <c r="H57" s="77"/>
      <c r="M57" s="76"/>
    </row>
    <row r="58" spans="1:13" x14ac:dyDescent="0.2">
      <c r="A58" s="76"/>
      <c r="B58" s="76"/>
      <c r="C58" s="76"/>
      <c r="D58" s="76"/>
      <c r="E58" s="76"/>
      <c r="H58" s="77"/>
      <c r="M58" s="76"/>
    </row>
    <row r="59" spans="1:13" x14ac:dyDescent="0.2">
      <c r="A59" s="76"/>
      <c r="B59" s="76"/>
      <c r="C59" s="76"/>
      <c r="D59" s="76"/>
      <c r="E59" s="76"/>
      <c r="H59" s="77"/>
      <c r="M59" s="76"/>
    </row>
    <row r="60" spans="1:13" x14ac:dyDescent="0.2">
      <c r="A60" s="76"/>
      <c r="B60" s="76"/>
      <c r="C60" s="76"/>
      <c r="D60" s="76"/>
      <c r="E60" s="76"/>
      <c r="H60" s="77"/>
      <c r="M60" s="76"/>
    </row>
    <row r="61" spans="1:13" x14ac:dyDescent="0.2">
      <c r="A61" s="76"/>
      <c r="B61" s="76"/>
      <c r="C61" s="76"/>
      <c r="D61" s="76"/>
      <c r="E61" s="76"/>
      <c r="H61" s="77"/>
      <c r="M61" s="76"/>
    </row>
    <row r="62" spans="1:13" x14ac:dyDescent="0.2">
      <c r="A62" s="76"/>
      <c r="B62" s="76"/>
      <c r="C62" s="76"/>
      <c r="D62" s="76"/>
      <c r="E62" s="76"/>
      <c r="H62" s="77"/>
      <c r="M62" s="76"/>
    </row>
    <row r="63" spans="1:13" x14ac:dyDescent="0.2">
      <c r="A63" s="76"/>
      <c r="B63" s="76"/>
      <c r="C63" s="76"/>
      <c r="D63" s="76"/>
      <c r="E63" s="76"/>
      <c r="H63" s="77"/>
      <c r="M63" s="76"/>
    </row>
    <row r="64" spans="1:13" x14ac:dyDescent="0.2">
      <c r="A64" s="76"/>
      <c r="B64" s="76"/>
      <c r="C64" s="76"/>
      <c r="D64" s="76"/>
      <c r="E64" s="76"/>
      <c r="H64" s="77"/>
      <c r="M64" s="76"/>
    </row>
    <row r="65" spans="1:13" x14ac:dyDescent="0.2">
      <c r="A65" s="76"/>
      <c r="B65" s="76"/>
      <c r="C65" s="76"/>
      <c r="D65" s="76"/>
      <c r="E65" s="76"/>
      <c r="H65" s="77"/>
      <c r="M65" s="76"/>
    </row>
    <row r="66" spans="1:13" x14ac:dyDescent="0.2">
      <c r="A66" s="76"/>
      <c r="B66" s="76"/>
      <c r="C66" s="76"/>
      <c r="D66" s="76"/>
      <c r="E66" s="76"/>
      <c r="H66" s="77"/>
      <c r="M66" s="76"/>
    </row>
    <row r="67" spans="1:13" x14ac:dyDescent="0.2">
      <c r="A67" s="76"/>
      <c r="B67" s="76"/>
      <c r="C67" s="76"/>
      <c r="D67" s="76"/>
      <c r="E67" s="76"/>
      <c r="H67" s="77"/>
      <c r="M67" s="76"/>
    </row>
    <row r="68" spans="1:13" x14ac:dyDescent="0.2">
      <c r="A68" s="76"/>
      <c r="B68" s="76"/>
      <c r="C68" s="76"/>
      <c r="D68" s="76"/>
      <c r="E68" s="76"/>
      <c r="H68" s="77"/>
      <c r="M68" s="76"/>
    </row>
  </sheetData>
  <mergeCells count="4">
    <mergeCell ref="A5:E5"/>
    <mergeCell ref="B1:E1"/>
    <mergeCell ref="B2:C4"/>
    <mergeCell ref="D2:E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12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zoomScale="120" zoomScaleNormal="120" workbookViewId="0">
      <selection activeCell="B3" sqref="B3:F3"/>
    </sheetView>
  </sheetViews>
  <sheetFormatPr defaultColWidth="11.42578125" defaultRowHeight="12.75" x14ac:dyDescent="0.2"/>
  <cols>
    <col min="1" max="1" width="4.28515625" style="5" customWidth="1"/>
    <col min="2" max="2" width="18.5703125" style="3" customWidth="1"/>
    <col min="3" max="3" width="24.7109375" style="3" customWidth="1"/>
    <col min="4" max="4" width="22.7109375" style="1" customWidth="1"/>
    <col min="5" max="5" width="17.85546875" style="13" customWidth="1"/>
    <col min="6" max="6" width="14.28515625" style="1" customWidth="1"/>
    <col min="7" max="16384" width="11.42578125" style="2"/>
  </cols>
  <sheetData>
    <row r="1" spans="1:6" ht="24" customHeight="1" x14ac:dyDescent="0.2">
      <c r="A1" s="154" t="s">
        <v>103</v>
      </c>
      <c r="B1" s="155"/>
      <c r="C1" s="155"/>
      <c r="D1" s="155"/>
      <c r="E1" s="155"/>
      <c r="F1" s="155"/>
    </row>
    <row r="2" spans="1:6" ht="24" customHeight="1" x14ac:dyDescent="0.2">
      <c r="A2" s="155"/>
      <c r="B2" s="155"/>
      <c r="C2" s="155"/>
      <c r="D2" s="155"/>
      <c r="E2" s="155"/>
      <c r="F2" s="155"/>
    </row>
    <row r="3" spans="1:6" ht="24" customHeight="1" x14ac:dyDescent="0.2">
      <c r="A3" s="90"/>
      <c r="B3" s="153" t="s">
        <v>121</v>
      </c>
      <c r="C3" s="153"/>
      <c r="D3" s="153"/>
      <c r="E3" s="153"/>
      <c r="F3" s="153"/>
    </row>
    <row r="4" spans="1:6" ht="39" customHeight="1" x14ac:dyDescent="0.2">
      <c r="A4" s="92"/>
    </row>
    <row r="5" spans="1:6" ht="68.25" customHeight="1" x14ac:dyDescent="0.2">
      <c r="A5" s="152" t="s">
        <v>117</v>
      </c>
      <c r="B5" s="152"/>
      <c r="C5" s="152"/>
      <c r="D5" s="152"/>
      <c r="E5" s="152"/>
      <c r="F5" s="152"/>
    </row>
    <row r="6" spans="1:6" ht="144.75" customHeight="1" x14ac:dyDescent="0.2">
      <c r="A6" s="32" t="s">
        <v>0</v>
      </c>
      <c r="B6" s="29" t="s">
        <v>19</v>
      </c>
      <c r="C6" s="30" t="s">
        <v>2</v>
      </c>
      <c r="D6" s="30" t="s">
        <v>18</v>
      </c>
      <c r="E6" s="64" t="s">
        <v>43</v>
      </c>
      <c r="F6" s="20" t="s">
        <v>5</v>
      </c>
    </row>
    <row r="7" spans="1:6" ht="46.5" customHeight="1" x14ac:dyDescent="0.2">
      <c r="A7" s="91" t="s">
        <v>11</v>
      </c>
      <c r="B7" s="4" t="s">
        <v>82</v>
      </c>
      <c r="C7" s="61"/>
      <c r="D7" s="62"/>
      <c r="E7" s="45" t="s">
        <v>8</v>
      </c>
      <c r="F7" s="16">
        <f>SUM(F8:F8)</f>
        <v>1</v>
      </c>
    </row>
    <row r="8" spans="1:6" ht="36.75" customHeight="1" x14ac:dyDescent="0.2">
      <c r="A8" s="89"/>
      <c r="B8" s="108"/>
      <c r="C8" s="47" t="s">
        <v>78</v>
      </c>
      <c r="D8" s="46" t="s">
        <v>81</v>
      </c>
      <c r="E8" s="46" t="s">
        <v>104</v>
      </c>
      <c r="F8" s="49">
        <v>1</v>
      </c>
    </row>
    <row r="9" spans="1:6" ht="36.75" customHeight="1" x14ac:dyDescent="0.2">
      <c r="A9" s="135" t="s">
        <v>13</v>
      </c>
      <c r="B9" s="4" t="s">
        <v>83</v>
      </c>
      <c r="C9" s="88"/>
      <c r="D9" s="88"/>
      <c r="E9" s="45" t="s">
        <v>8</v>
      </c>
      <c r="F9" s="134">
        <f>SUM(F10)</f>
        <v>1</v>
      </c>
    </row>
    <row r="10" spans="1:6" ht="51.75" customHeight="1" x14ac:dyDescent="0.2">
      <c r="A10" s="136"/>
      <c r="B10" s="10"/>
      <c r="C10" s="55" t="s">
        <v>78</v>
      </c>
      <c r="D10" s="133" t="s">
        <v>101</v>
      </c>
      <c r="E10" s="133" t="s">
        <v>49</v>
      </c>
      <c r="F10" s="54">
        <v>1</v>
      </c>
    </row>
    <row r="11" spans="1:6" ht="41.25" customHeight="1" x14ac:dyDescent="0.2">
      <c r="A11" s="135" t="s">
        <v>16</v>
      </c>
      <c r="B11" s="4" t="s">
        <v>84</v>
      </c>
      <c r="C11" s="138"/>
      <c r="D11" s="88"/>
      <c r="E11" s="45" t="s">
        <v>8</v>
      </c>
      <c r="F11" s="134">
        <f>SUM(F12)</f>
        <v>1</v>
      </c>
    </row>
    <row r="12" spans="1:6" ht="47.25" customHeight="1" x14ac:dyDescent="0.2">
      <c r="A12" s="136"/>
      <c r="B12" s="10"/>
      <c r="C12" s="55" t="s">
        <v>78</v>
      </c>
      <c r="D12" s="133" t="s">
        <v>101</v>
      </c>
      <c r="E12" s="133" t="s">
        <v>49</v>
      </c>
      <c r="F12" s="54">
        <v>1</v>
      </c>
    </row>
    <row r="13" spans="1:6" ht="24.75" customHeight="1" x14ac:dyDescent="0.2">
      <c r="A13" s="135" t="s">
        <v>22</v>
      </c>
      <c r="B13" s="4" t="s">
        <v>85</v>
      </c>
      <c r="C13" s="139"/>
      <c r="D13" s="93"/>
      <c r="E13" s="45" t="s">
        <v>8</v>
      </c>
      <c r="F13" s="134">
        <f>SUM(F14:F14)</f>
        <v>1</v>
      </c>
    </row>
    <row r="14" spans="1:6" ht="49.5" customHeight="1" x14ac:dyDescent="0.2">
      <c r="A14" s="136"/>
      <c r="B14" s="100"/>
      <c r="C14" s="55" t="s">
        <v>78</v>
      </c>
      <c r="D14" s="51" t="s">
        <v>102</v>
      </c>
      <c r="E14" s="51" t="s">
        <v>104</v>
      </c>
      <c r="F14" s="54">
        <v>1</v>
      </c>
    </row>
    <row r="15" spans="1:6" ht="33" customHeight="1" x14ac:dyDescent="0.2">
      <c r="A15" s="135" t="s">
        <v>24</v>
      </c>
      <c r="B15" s="4" t="s">
        <v>86</v>
      </c>
      <c r="C15" s="88"/>
      <c r="D15" s="88"/>
      <c r="E15" s="45" t="s">
        <v>8</v>
      </c>
      <c r="F15" s="134">
        <f>SUM(F16)</f>
        <v>1</v>
      </c>
    </row>
    <row r="16" spans="1:6" ht="60.75" customHeight="1" x14ac:dyDescent="0.2">
      <c r="A16" s="136"/>
      <c r="B16" s="10"/>
      <c r="C16" s="55" t="s">
        <v>78</v>
      </c>
      <c r="D16" s="133" t="s">
        <v>101</v>
      </c>
      <c r="E16" s="133" t="s">
        <v>106</v>
      </c>
      <c r="F16" s="94">
        <v>1</v>
      </c>
    </row>
    <row r="17" spans="1:6" ht="28.5" customHeight="1" x14ac:dyDescent="0.2">
      <c r="A17" s="135" t="s">
        <v>25</v>
      </c>
      <c r="B17" s="4" t="s">
        <v>87</v>
      </c>
      <c r="C17" s="88"/>
      <c r="D17" s="88"/>
      <c r="E17" s="45" t="s">
        <v>8</v>
      </c>
      <c r="F17" s="137">
        <f>SUM(F18:F18)</f>
        <v>1</v>
      </c>
    </row>
    <row r="18" spans="1:6" ht="47.25" customHeight="1" x14ac:dyDescent="0.2">
      <c r="A18" s="136"/>
      <c r="B18" s="10"/>
      <c r="C18" s="55" t="s">
        <v>78</v>
      </c>
      <c r="D18" s="133" t="s">
        <v>101</v>
      </c>
      <c r="E18" s="133" t="s">
        <v>94</v>
      </c>
      <c r="F18" s="94">
        <v>1</v>
      </c>
    </row>
    <row r="19" spans="1:6" ht="24.75" customHeight="1" x14ac:dyDescent="0.2">
      <c r="A19" s="135" t="s">
        <v>26</v>
      </c>
      <c r="B19" s="4" t="s">
        <v>60</v>
      </c>
      <c r="C19" s="140"/>
      <c r="D19" s="88"/>
      <c r="E19" s="45" t="s">
        <v>8</v>
      </c>
      <c r="F19" s="134">
        <f>SUM(F20:F20)</f>
        <v>1</v>
      </c>
    </row>
    <row r="20" spans="1:6" ht="49.5" customHeight="1" x14ac:dyDescent="0.2">
      <c r="A20" s="136"/>
      <c r="B20" s="10"/>
      <c r="C20" s="128" t="s">
        <v>78</v>
      </c>
      <c r="D20" s="51" t="s">
        <v>81</v>
      </c>
      <c r="E20" s="127" t="s">
        <v>104</v>
      </c>
      <c r="F20" s="132">
        <v>1</v>
      </c>
    </row>
    <row r="21" spans="1:6" ht="32.25" customHeight="1" x14ac:dyDescent="0.2">
      <c r="A21" s="37" t="s">
        <v>30</v>
      </c>
      <c r="B21" s="57" t="s">
        <v>88</v>
      </c>
      <c r="C21" s="63"/>
      <c r="D21" s="35"/>
      <c r="E21" s="45" t="s">
        <v>8</v>
      </c>
      <c r="F21" s="16">
        <f>SUM(F22:F22)</f>
        <v>1</v>
      </c>
    </row>
    <row r="22" spans="1:6" ht="39" customHeight="1" x14ac:dyDescent="0.2">
      <c r="A22" s="89"/>
      <c r="B22" s="108"/>
      <c r="C22" s="128" t="s">
        <v>78</v>
      </c>
      <c r="D22" s="105" t="s">
        <v>81</v>
      </c>
      <c r="E22" s="60" t="s">
        <v>105</v>
      </c>
      <c r="F22" s="132">
        <v>1</v>
      </c>
    </row>
    <row r="23" spans="1:6" ht="29.25" customHeight="1" x14ac:dyDescent="0.2">
      <c r="A23" s="37" t="s">
        <v>32</v>
      </c>
      <c r="B23" s="57" t="s">
        <v>89</v>
      </c>
      <c r="C23" s="63"/>
      <c r="D23" s="35"/>
      <c r="E23" s="45" t="s">
        <v>8</v>
      </c>
      <c r="F23" s="16">
        <f>SUM(F24:F24)</f>
        <v>1</v>
      </c>
    </row>
    <row r="24" spans="1:6" ht="53.25" customHeight="1" x14ac:dyDescent="0.2">
      <c r="A24" s="89"/>
      <c r="B24" s="10"/>
      <c r="C24" s="47" t="s">
        <v>78</v>
      </c>
      <c r="D24" s="112" t="s">
        <v>81</v>
      </c>
      <c r="E24" s="98" t="s">
        <v>104</v>
      </c>
      <c r="F24" s="99">
        <v>1</v>
      </c>
    </row>
    <row r="25" spans="1:6" ht="27" customHeight="1" x14ac:dyDescent="0.2">
      <c r="A25" s="89"/>
      <c r="B25" s="10"/>
      <c r="C25" s="10"/>
      <c r="D25" s="19"/>
      <c r="E25" s="45" t="s">
        <v>8</v>
      </c>
      <c r="F25" s="120">
        <f>SUM(F7:F24)/2</f>
        <v>9</v>
      </c>
    </row>
  </sheetData>
  <autoFilter ref="A6:F25"/>
  <mergeCells count="3">
    <mergeCell ref="A5:F5"/>
    <mergeCell ref="B3:F3"/>
    <mergeCell ref="A1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tabSelected="1" zoomScale="110" zoomScaleNormal="110" workbookViewId="0">
      <selection sqref="A1:F2"/>
    </sheetView>
  </sheetViews>
  <sheetFormatPr defaultColWidth="9.140625" defaultRowHeight="14.25" x14ac:dyDescent="0.25"/>
  <cols>
    <col min="1" max="1" width="4.7109375" style="15" customWidth="1"/>
    <col min="2" max="2" width="21.42578125" style="15" customWidth="1"/>
    <col min="3" max="3" width="19.7109375" style="15" customWidth="1"/>
    <col min="4" max="4" width="22.28515625" style="15" customWidth="1"/>
    <col min="5" max="5" width="16.42578125" style="15" customWidth="1"/>
    <col min="6" max="6" width="13.7109375" style="15" customWidth="1"/>
    <col min="7" max="7" width="17.140625" style="15" customWidth="1"/>
    <col min="8" max="16384" width="9.140625" style="15"/>
  </cols>
  <sheetData>
    <row r="1" spans="1:14" x14ac:dyDescent="0.25">
      <c r="A1" s="154" t="s">
        <v>122</v>
      </c>
      <c r="B1" s="156"/>
      <c r="C1" s="156"/>
      <c r="D1" s="156"/>
      <c r="E1" s="156"/>
      <c r="F1" s="156"/>
    </row>
    <row r="2" spans="1:14" x14ac:dyDescent="0.25">
      <c r="A2" s="157"/>
      <c r="B2" s="157"/>
      <c r="C2" s="157"/>
      <c r="D2" s="157"/>
      <c r="E2" s="157"/>
      <c r="F2" s="157"/>
    </row>
    <row r="3" spans="1:14" x14ac:dyDescent="0.2">
      <c r="A3" s="114"/>
      <c r="B3" s="157"/>
      <c r="C3" s="162"/>
      <c r="D3" s="162"/>
      <c r="E3" s="162"/>
      <c r="F3" s="162"/>
    </row>
    <row r="4" spans="1:14" x14ac:dyDescent="0.2">
      <c r="A4" s="114"/>
      <c r="B4" s="162"/>
      <c r="C4" s="162"/>
      <c r="D4" s="162"/>
      <c r="E4" s="162"/>
      <c r="F4" s="162"/>
    </row>
    <row r="5" spans="1:14" ht="26.25" customHeight="1" x14ac:dyDescent="0.2">
      <c r="A5" s="114"/>
      <c r="B5" s="162"/>
      <c r="C5" s="162"/>
      <c r="D5" s="162"/>
      <c r="E5" s="162"/>
      <c r="F5" s="162"/>
    </row>
    <row r="6" spans="1:14" x14ac:dyDescent="0.25">
      <c r="A6" s="158" t="s">
        <v>118</v>
      </c>
      <c r="B6" s="159"/>
      <c r="C6" s="159"/>
      <c r="D6" s="159"/>
      <c r="E6" s="159"/>
      <c r="F6" s="159"/>
    </row>
    <row r="7" spans="1:14" x14ac:dyDescent="0.25">
      <c r="A7" s="160"/>
      <c r="B7" s="160"/>
      <c r="C7" s="160"/>
      <c r="D7" s="160"/>
      <c r="E7" s="160"/>
      <c r="F7" s="160"/>
    </row>
    <row r="8" spans="1:14" ht="36.75" customHeight="1" x14ac:dyDescent="0.25">
      <c r="A8" s="161"/>
      <c r="B8" s="161"/>
      <c r="C8" s="161"/>
      <c r="D8" s="161"/>
      <c r="E8" s="161"/>
      <c r="F8" s="161"/>
    </row>
    <row r="9" spans="1:14" ht="137.25" customHeight="1" x14ac:dyDescent="0.25">
      <c r="A9" s="24" t="s">
        <v>0</v>
      </c>
      <c r="B9" s="24" t="s">
        <v>19</v>
      </c>
      <c r="C9" s="20" t="s">
        <v>2</v>
      </c>
      <c r="D9" s="20" t="s">
        <v>18</v>
      </c>
      <c r="E9" s="24" t="s">
        <v>17</v>
      </c>
      <c r="F9" s="20" t="s">
        <v>44</v>
      </c>
    </row>
    <row r="10" spans="1:14" s="11" customFormat="1" ht="60" customHeight="1" x14ac:dyDescent="0.25">
      <c r="A10" s="23" t="s">
        <v>7</v>
      </c>
      <c r="B10" s="95" t="s">
        <v>3</v>
      </c>
      <c r="C10" s="96"/>
      <c r="D10" s="96"/>
      <c r="E10" s="45" t="s">
        <v>8</v>
      </c>
      <c r="F10" s="97">
        <f>SUM(F11)</f>
        <v>2</v>
      </c>
      <c r="N10" s="12"/>
    </row>
    <row r="11" spans="1:14" ht="84.75" customHeight="1" x14ac:dyDescent="0.25">
      <c r="A11" s="14"/>
      <c r="B11" s="14"/>
      <c r="C11" s="55" t="s">
        <v>78</v>
      </c>
      <c r="D11" s="51" t="s">
        <v>81</v>
      </c>
      <c r="E11" s="101" t="s">
        <v>104</v>
      </c>
      <c r="F11" s="94">
        <v>2</v>
      </c>
      <c r="G11" s="115"/>
    </row>
    <row r="12" spans="1:14" ht="15" x14ac:dyDescent="0.25">
      <c r="A12" s="14"/>
      <c r="B12" s="14"/>
      <c r="C12" s="14"/>
      <c r="D12" s="14"/>
      <c r="E12" s="45" t="s">
        <v>8</v>
      </c>
      <c r="F12" s="58">
        <f>SUM(F10:F11)/2</f>
        <v>2</v>
      </c>
    </row>
  </sheetData>
  <mergeCells count="3">
    <mergeCell ref="A1:F2"/>
    <mergeCell ref="A6:F8"/>
    <mergeCell ref="B3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1_лекари_трудов дог.</vt:lpstr>
      <vt:lpstr>2_здравни грижи_трудов дог.</vt:lpstr>
      <vt:lpstr>3_лекари_чл.13</vt:lpstr>
      <vt:lpstr>4_здравни грижи_чл. 13</vt:lpstr>
      <vt:lpstr>'1_лекари_трудов дог.'!Print_Area</vt:lpstr>
      <vt:lpstr>'2_здравни грижи_трудов дог.'!Print_Area</vt:lpstr>
      <vt:lpstr>'3_лекари_чл.13'!Print_Area</vt:lpstr>
      <vt:lpstr>'4_здравни грижи_чл. 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Damqnova</cp:lastModifiedBy>
  <cp:lastPrinted>2022-07-21T09:16:00Z</cp:lastPrinted>
  <dcterms:created xsi:type="dcterms:W3CDTF">2021-12-23T09:00:09Z</dcterms:created>
  <dcterms:modified xsi:type="dcterms:W3CDTF">2022-08-15T06:33:07Z</dcterms:modified>
</cp:coreProperties>
</file>